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fion/OneDrive - University College London/AIM2 paper documents /spreadsheets of raw data/"/>
    </mc:Choice>
  </mc:AlternateContent>
  <xr:revisionPtr revIDLastSave="0" documentId="13_ncr:1_{435CB841-D5C1-F948-9D45-E3D3E354A75E}" xr6:coauthVersionLast="47" xr6:coauthVersionMax="47" xr10:uidLastSave="{00000000-0000-0000-0000-000000000000}"/>
  <bookViews>
    <workbookView xWindow="0" yWindow="460" windowWidth="28800" windowHeight="16220" xr2:uid="{1933C1D6-0581-1E42-A8B1-535F01DB6016}"/>
  </bookViews>
  <sheets>
    <sheet name="Fig S6A" sheetId="2" r:id="rId1"/>
    <sheet name="Fig S6C and 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M6" i="1"/>
  <c r="N6" i="1"/>
  <c r="S6" i="1"/>
  <c r="T6" i="1"/>
  <c r="Y6" i="1"/>
  <c r="Z6" i="1"/>
  <c r="AE6" i="1"/>
  <c r="AF6" i="1"/>
  <c r="AK6" i="1"/>
  <c r="AL6" i="1"/>
  <c r="AQ6" i="1"/>
  <c r="AR6" i="1"/>
  <c r="AW6" i="1"/>
  <c r="AX6" i="1"/>
  <c r="BC6" i="1"/>
  <c r="BD6" i="1"/>
  <c r="BI6" i="1"/>
  <c r="BJ6" i="1"/>
  <c r="BO6" i="1"/>
  <c r="BP6" i="1"/>
  <c r="BU6" i="1"/>
  <c r="BV6" i="1"/>
  <c r="G10" i="1"/>
  <c r="H10" i="1"/>
  <c r="M10" i="1"/>
  <c r="N10" i="1"/>
  <c r="S10" i="1"/>
  <c r="T10" i="1"/>
  <c r="Y10" i="1"/>
  <c r="Z10" i="1"/>
  <c r="AE10" i="1"/>
  <c r="AF10" i="1"/>
  <c r="AK10" i="1"/>
  <c r="AL10" i="1"/>
  <c r="AQ10" i="1"/>
  <c r="AR10" i="1"/>
  <c r="AW10" i="1"/>
  <c r="AX10" i="1"/>
  <c r="BC10" i="1"/>
  <c r="BD10" i="1"/>
  <c r="BI10" i="1"/>
  <c r="BJ10" i="1"/>
  <c r="BO10" i="1"/>
  <c r="BP10" i="1"/>
  <c r="BU10" i="1"/>
  <c r="BV10" i="1"/>
  <c r="G14" i="1"/>
  <c r="H14" i="1"/>
  <c r="M14" i="1"/>
  <c r="N14" i="1"/>
  <c r="S14" i="1"/>
  <c r="T14" i="1"/>
  <c r="Y14" i="1"/>
  <c r="Z14" i="1"/>
  <c r="AE14" i="1"/>
  <c r="AF14" i="1"/>
  <c r="AK14" i="1"/>
  <c r="AL14" i="1"/>
  <c r="AQ14" i="1"/>
  <c r="AR14" i="1"/>
  <c r="AW14" i="1"/>
  <c r="AX14" i="1"/>
  <c r="BC14" i="1"/>
  <c r="BD14" i="1"/>
  <c r="BI14" i="1"/>
  <c r="BJ14" i="1"/>
  <c r="BO14" i="1"/>
  <c r="BP14" i="1"/>
  <c r="BU14" i="1"/>
  <c r="BV14" i="1"/>
  <c r="G18" i="1"/>
  <c r="H18" i="1"/>
  <c r="M18" i="1"/>
  <c r="N18" i="1"/>
  <c r="S18" i="1"/>
  <c r="T18" i="1"/>
  <c r="Y18" i="1"/>
  <c r="Z18" i="1"/>
  <c r="AE18" i="1"/>
  <c r="AF18" i="1"/>
  <c r="AK18" i="1"/>
  <c r="AL18" i="1"/>
  <c r="AQ18" i="1"/>
  <c r="AR18" i="1"/>
  <c r="AW18" i="1"/>
  <c r="AX18" i="1"/>
  <c r="BC18" i="1"/>
  <c r="BD18" i="1"/>
  <c r="BI18" i="1"/>
  <c r="BJ18" i="1"/>
  <c r="BO18" i="1"/>
  <c r="BP18" i="1"/>
  <c r="BU18" i="1"/>
  <c r="BV18" i="1"/>
  <c r="G22" i="1"/>
  <c r="H22" i="1"/>
  <c r="M22" i="1"/>
  <c r="N22" i="1"/>
  <c r="S22" i="1"/>
  <c r="T22" i="1"/>
  <c r="Y22" i="1"/>
  <c r="Z22" i="1"/>
  <c r="AE22" i="1"/>
  <c r="AF22" i="1"/>
  <c r="AK22" i="1"/>
  <c r="AL22" i="1"/>
  <c r="AQ22" i="1"/>
  <c r="AR22" i="1"/>
  <c r="AW22" i="1"/>
  <c r="AX22" i="1"/>
  <c r="BC22" i="1"/>
  <c r="BD22" i="1"/>
  <c r="BI22" i="1"/>
  <c r="BJ22" i="1"/>
  <c r="BO22" i="1"/>
  <c r="BP22" i="1"/>
  <c r="BU22" i="1"/>
  <c r="BV22" i="1"/>
  <c r="G26" i="1"/>
  <c r="H26" i="1"/>
  <c r="M26" i="1"/>
  <c r="N26" i="1"/>
  <c r="S26" i="1"/>
  <c r="T26" i="1"/>
  <c r="Y26" i="1"/>
  <c r="Z26" i="1"/>
  <c r="AE26" i="1"/>
  <c r="AF26" i="1"/>
  <c r="AK26" i="1"/>
  <c r="AL26" i="1"/>
  <c r="AQ26" i="1"/>
  <c r="AR26" i="1"/>
  <c r="AW26" i="1"/>
  <c r="AX26" i="1"/>
  <c r="BC26" i="1"/>
  <c r="BD26" i="1"/>
  <c r="BI26" i="1"/>
  <c r="BJ26" i="1"/>
  <c r="BO26" i="1"/>
  <c r="BP26" i="1"/>
  <c r="BU26" i="1"/>
  <c r="BV26" i="1"/>
  <c r="G30" i="1"/>
  <c r="H30" i="1"/>
  <c r="M30" i="1"/>
  <c r="N30" i="1"/>
  <c r="S30" i="1"/>
  <c r="T30" i="1"/>
  <c r="Y30" i="1"/>
  <c r="Z30" i="1"/>
  <c r="AE30" i="1"/>
  <c r="AF30" i="1"/>
  <c r="AK30" i="1"/>
  <c r="AL30" i="1"/>
  <c r="AQ30" i="1"/>
  <c r="AR30" i="1"/>
  <c r="AW30" i="1"/>
  <c r="AX30" i="1"/>
  <c r="BC30" i="1"/>
  <c r="BD30" i="1"/>
  <c r="BI30" i="1"/>
  <c r="BJ30" i="1"/>
  <c r="BO30" i="1"/>
  <c r="BP30" i="1"/>
  <c r="BU30" i="1"/>
  <c r="BV30" i="1"/>
  <c r="G34" i="1"/>
  <c r="H34" i="1"/>
  <c r="M34" i="1"/>
  <c r="N34" i="1"/>
  <c r="S34" i="1"/>
  <c r="T34" i="1"/>
  <c r="Y34" i="1"/>
  <c r="Z34" i="1"/>
  <c r="AE34" i="1"/>
  <c r="AF34" i="1"/>
  <c r="AK34" i="1"/>
  <c r="AL34" i="1"/>
  <c r="AQ34" i="1"/>
  <c r="AR34" i="1"/>
  <c r="AW34" i="1"/>
  <c r="AX34" i="1"/>
  <c r="BC34" i="1"/>
  <c r="BD34" i="1"/>
  <c r="BI34" i="1"/>
  <c r="BJ34" i="1"/>
  <c r="BO34" i="1"/>
  <c r="BP34" i="1"/>
  <c r="BU34" i="1"/>
  <c r="BV34" i="1"/>
  <c r="G38" i="1"/>
  <c r="H38" i="1"/>
  <c r="M38" i="1"/>
  <c r="N38" i="1"/>
  <c r="S38" i="1"/>
  <c r="T38" i="1"/>
  <c r="Y38" i="1"/>
  <c r="Z38" i="1"/>
  <c r="AE38" i="1"/>
  <c r="AF38" i="1"/>
  <c r="AK38" i="1"/>
  <c r="AL38" i="1"/>
  <c r="AQ38" i="1"/>
  <c r="AR38" i="1"/>
  <c r="AW38" i="1"/>
  <c r="AX38" i="1"/>
  <c r="BC38" i="1"/>
  <c r="BD38" i="1"/>
  <c r="BI38" i="1"/>
  <c r="BJ38" i="1"/>
  <c r="BO38" i="1"/>
  <c r="BP38" i="1"/>
  <c r="BU38" i="1"/>
  <c r="BV38" i="1"/>
  <c r="G42" i="1"/>
  <c r="H42" i="1"/>
  <c r="M42" i="1"/>
  <c r="N42" i="1"/>
  <c r="S42" i="1"/>
  <c r="T42" i="1"/>
  <c r="Y42" i="1"/>
  <c r="Z42" i="1"/>
  <c r="AE42" i="1"/>
  <c r="AF42" i="1"/>
  <c r="AK42" i="1"/>
  <c r="AL42" i="1"/>
  <c r="AQ42" i="1"/>
  <c r="AR42" i="1"/>
  <c r="AW42" i="1"/>
  <c r="AX42" i="1"/>
  <c r="BC42" i="1"/>
  <c r="BD42" i="1"/>
  <c r="BI42" i="1"/>
  <c r="BJ42" i="1"/>
  <c r="BO42" i="1"/>
  <c r="BP42" i="1"/>
  <c r="BU42" i="1"/>
  <c r="BV42" i="1"/>
  <c r="G46" i="1"/>
  <c r="H46" i="1"/>
  <c r="M46" i="1"/>
  <c r="N46" i="1"/>
  <c r="S46" i="1"/>
  <c r="T46" i="1"/>
  <c r="Y46" i="1"/>
  <c r="Z46" i="1"/>
  <c r="AE46" i="1"/>
  <c r="AF46" i="1"/>
  <c r="AK46" i="1"/>
  <c r="AL46" i="1"/>
  <c r="AQ46" i="1"/>
  <c r="AR46" i="1"/>
  <c r="AW46" i="1"/>
  <c r="AX46" i="1"/>
  <c r="BC46" i="1"/>
  <c r="BD46" i="1"/>
  <c r="BI46" i="1"/>
  <c r="BJ46" i="1"/>
  <c r="BO46" i="1"/>
  <c r="BP46" i="1"/>
  <c r="BU46" i="1"/>
  <c r="BV46" i="1"/>
  <c r="G50" i="1"/>
  <c r="H50" i="1"/>
  <c r="M50" i="1"/>
  <c r="N50" i="1"/>
  <c r="S50" i="1"/>
  <c r="T50" i="1"/>
  <c r="Y50" i="1"/>
  <c r="Z50" i="1"/>
  <c r="AE50" i="1"/>
  <c r="AF50" i="1"/>
  <c r="AK50" i="1"/>
  <c r="AL50" i="1"/>
  <c r="AQ50" i="1"/>
  <c r="AR50" i="1"/>
  <c r="AW50" i="1"/>
  <c r="AX50" i="1"/>
  <c r="BC50" i="1"/>
  <c r="BD50" i="1"/>
  <c r="BI50" i="1"/>
  <c r="BJ50" i="1"/>
  <c r="BO50" i="1"/>
  <c r="BP50" i="1"/>
  <c r="BU50" i="1"/>
  <c r="BV50" i="1"/>
  <c r="G54" i="1"/>
  <c r="H54" i="1"/>
  <c r="M54" i="1"/>
  <c r="N54" i="1"/>
  <c r="S54" i="1"/>
  <c r="T54" i="1"/>
  <c r="Y54" i="1"/>
  <c r="Z54" i="1"/>
  <c r="AE54" i="1"/>
  <c r="AF54" i="1"/>
  <c r="AK54" i="1"/>
  <c r="AL54" i="1"/>
  <c r="AQ54" i="1"/>
  <c r="AR54" i="1"/>
  <c r="AW54" i="1"/>
  <c r="AX54" i="1"/>
  <c r="BC54" i="1"/>
  <c r="BD54" i="1"/>
  <c r="BI54" i="1"/>
  <c r="BJ54" i="1"/>
  <c r="BO54" i="1"/>
  <c r="BP54" i="1"/>
  <c r="BU54" i="1"/>
  <c r="BV54" i="1"/>
  <c r="G58" i="1"/>
  <c r="H58" i="1"/>
  <c r="M58" i="1"/>
  <c r="N58" i="1"/>
  <c r="S58" i="1"/>
  <c r="T58" i="1"/>
  <c r="Y58" i="1"/>
  <c r="Z58" i="1"/>
  <c r="AE58" i="1"/>
  <c r="AF58" i="1"/>
  <c r="AK58" i="1"/>
  <c r="AL58" i="1"/>
  <c r="AQ58" i="1"/>
  <c r="AR58" i="1"/>
  <c r="AW58" i="1"/>
  <c r="AX58" i="1"/>
  <c r="BC58" i="1"/>
  <c r="BD58" i="1"/>
  <c r="BI58" i="1"/>
  <c r="BJ58" i="1"/>
  <c r="BO58" i="1"/>
  <c r="BP58" i="1"/>
  <c r="BU58" i="1"/>
  <c r="BV58" i="1"/>
  <c r="G62" i="1"/>
  <c r="H62" i="1"/>
  <c r="M62" i="1"/>
  <c r="N62" i="1"/>
  <c r="S62" i="1"/>
  <c r="T62" i="1"/>
  <c r="Y62" i="1"/>
  <c r="Z62" i="1"/>
  <c r="AE62" i="1"/>
  <c r="AF62" i="1"/>
  <c r="AK62" i="1"/>
  <c r="AL62" i="1"/>
  <c r="AQ62" i="1"/>
  <c r="AR62" i="1"/>
  <c r="AW62" i="1"/>
  <c r="AX62" i="1"/>
  <c r="BC62" i="1"/>
  <c r="BD62" i="1"/>
  <c r="BI62" i="1"/>
  <c r="BJ62" i="1"/>
  <c r="BO62" i="1"/>
  <c r="BP62" i="1"/>
  <c r="BU62" i="1"/>
  <c r="BV62" i="1"/>
  <c r="G66" i="1"/>
  <c r="H66" i="1"/>
  <c r="M66" i="1"/>
  <c r="N66" i="1"/>
  <c r="S66" i="1"/>
  <c r="T66" i="1"/>
  <c r="Y66" i="1"/>
  <c r="Z66" i="1"/>
  <c r="AE66" i="1"/>
  <c r="AF66" i="1"/>
  <c r="AK66" i="1"/>
  <c r="AL66" i="1"/>
  <c r="AQ66" i="1"/>
  <c r="AR66" i="1"/>
  <c r="AW66" i="1"/>
  <c r="AX66" i="1"/>
  <c r="BC66" i="1"/>
  <c r="BD66" i="1"/>
  <c r="BI66" i="1"/>
  <c r="BJ66" i="1"/>
  <c r="BO66" i="1"/>
  <c r="BP66" i="1"/>
  <c r="BU66" i="1"/>
  <c r="BV66" i="1"/>
  <c r="G70" i="1"/>
  <c r="H70" i="1"/>
  <c r="M70" i="1"/>
  <c r="N70" i="1"/>
  <c r="S70" i="1"/>
  <c r="T70" i="1"/>
  <c r="Y70" i="1"/>
  <c r="Z70" i="1"/>
  <c r="AE70" i="1"/>
  <c r="AF70" i="1"/>
  <c r="AK70" i="1"/>
  <c r="AL70" i="1"/>
  <c r="AQ70" i="1"/>
  <c r="AR70" i="1"/>
  <c r="AW70" i="1"/>
  <c r="AX70" i="1"/>
  <c r="BC70" i="1"/>
  <c r="BD70" i="1"/>
  <c r="BI70" i="1"/>
  <c r="BJ70" i="1"/>
  <c r="BO70" i="1"/>
  <c r="BP70" i="1"/>
  <c r="BU70" i="1"/>
  <c r="BV70" i="1"/>
  <c r="G74" i="1"/>
  <c r="H74" i="1"/>
  <c r="M74" i="1"/>
  <c r="N74" i="1"/>
  <c r="S74" i="1"/>
  <c r="T74" i="1"/>
  <c r="Y74" i="1"/>
  <c r="Z74" i="1"/>
  <c r="AE74" i="1"/>
  <c r="AF74" i="1"/>
  <c r="AK74" i="1"/>
  <c r="AL74" i="1"/>
  <c r="AQ74" i="1"/>
  <c r="AR74" i="1"/>
  <c r="AW74" i="1"/>
  <c r="AX74" i="1"/>
  <c r="BC74" i="1"/>
  <c r="BD74" i="1"/>
  <c r="BI74" i="1"/>
  <c r="BJ74" i="1"/>
  <c r="BO74" i="1"/>
  <c r="BP74" i="1"/>
  <c r="BU74" i="1"/>
  <c r="BV74" i="1"/>
  <c r="G78" i="1"/>
  <c r="H78" i="1"/>
  <c r="M78" i="1"/>
  <c r="N78" i="1"/>
  <c r="S78" i="1"/>
  <c r="T78" i="1"/>
  <c r="Y78" i="1"/>
  <c r="Z78" i="1"/>
  <c r="AE78" i="1"/>
  <c r="AF78" i="1"/>
  <c r="AK78" i="1"/>
  <c r="AL78" i="1"/>
  <c r="AQ78" i="1"/>
  <c r="AR78" i="1"/>
  <c r="AW78" i="1"/>
  <c r="AX78" i="1"/>
  <c r="BC78" i="1"/>
  <c r="BD78" i="1"/>
  <c r="BI78" i="1"/>
  <c r="BJ78" i="1"/>
  <c r="BO78" i="1"/>
  <c r="BP78" i="1"/>
  <c r="BU78" i="1"/>
  <c r="BV78" i="1"/>
  <c r="G82" i="1"/>
  <c r="H82" i="1"/>
  <c r="M82" i="1"/>
  <c r="N82" i="1"/>
  <c r="S82" i="1"/>
  <c r="T82" i="1"/>
  <c r="Y82" i="1"/>
  <c r="Z82" i="1"/>
  <c r="AE82" i="1"/>
  <c r="AF82" i="1"/>
  <c r="AK82" i="1"/>
  <c r="AL82" i="1"/>
  <c r="AQ82" i="1"/>
  <c r="AR82" i="1"/>
  <c r="AW82" i="1"/>
  <c r="AX82" i="1"/>
  <c r="BC82" i="1"/>
  <c r="BD82" i="1"/>
  <c r="BI82" i="1"/>
  <c r="BJ82" i="1"/>
  <c r="BO82" i="1"/>
  <c r="BP82" i="1"/>
  <c r="BU82" i="1"/>
  <c r="BV82" i="1"/>
  <c r="G86" i="1"/>
  <c r="H86" i="1"/>
  <c r="M86" i="1"/>
  <c r="N86" i="1"/>
  <c r="S86" i="1"/>
  <c r="T86" i="1"/>
  <c r="Y86" i="1"/>
  <c r="Z86" i="1"/>
  <c r="AE86" i="1"/>
  <c r="AF86" i="1"/>
  <c r="AK86" i="1"/>
  <c r="AL86" i="1"/>
  <c r="AQ86" i="1"/>
  <c r="AR86" i="1"/>
  <c r="AW86" i="1"/>
  <c r="AX86" i="1"/>
  <c r="BC86" i="1"/>
  <c r="BD86" i="1"/>
  <c r="BI86" i="1"/>
  <c r="BJ86" i="1"/>
  <c r="BO86" i="1"/>
  <c r="BP86" i="1"/>
  <c r="BU86" i="1"/>
  <c r="BV86" i="1"/>
  <c r="G90" i="1"/>
  <c r="H90" i="1"/>
  <c r="M90" i="1"/>
  <c r="N90" i="1"/>
  <c r="S90" i="1"/>
  <c r="T90" i="1"/>
  <c r="Y90" i="1"/>
  <c r="Z90" i="1"/>
  <c r="AE90" i="1"/>
  <c r="AF90" i="1"/>
  <c r="AK90" i="1"/>
  <c r="AL90" i="1"/>
  <c r="AQ90" i="1"/>
  <c r="AR90" i="1"/>
  <c r="AW90" i="1"/>
  <c r="AX90" i="1"/>
  <c r="BC90" i="1"/>
  <c r="BD90" i="1"/>
  <c r="BI90" i="1"/>
  <c r="BJ90" i="1"/>
  <c r="BO90" i="1"/>
  <c r="BP90" i="1"/>
  <c r="BU90" i="1"/>
  <c r="BV90" i="1"/>
  <c r="G94" i="1"/>
  <c r="H94" i="1"/>
  <c r="M94" i="1"/>
  <c r="N94" i="1"/>
  <c r="S94" i="1"/>
  <c r="T94" i="1"/>
  <c r="Y94" i="1"/>
  <c r="Z94" i="1"/>
  <c r="AE94" i="1"/>
  <c r="AF94" i="1"/>
  <c r="AK94" i="1"/>
  <c r="AL94" i="1"/>
  <c r="AQ94" i="1"/>
  <c r="AR94" i="1"/>
  <c r="AW94" i="1"/>
  <c r="AX94" i="1"/>
  <c r="BC94" i="1"/>
  <c r="BD94" i="1"/>
  <c r="BI94" i="1"/>
  <c r="BJ94" i="1"/>
  <c r="BO94" i="1"/>
  <c r="BP94" i="1"/>
  <c r="BU94" i="1"/>
  <c r="BV94" i="1"/>
  <c r="G98" i="1"/>
  <c r="H98" i="1"/>
  <c r="M98" i="1"/>
  <c r="N98" i="1"/>
  <c r="S98" i="1"/>
  <c r="T98" i="1"/>
  <c r="Y98" i="1"/>
  <c r="Z98" i="1"/>
  <c r="AE98" i="1"/>
  <c r="AF98" i="1"/>
  <c r="AK98" i="1"/>
  <c r="AL98" i="1"/>
  <c r="AQ98" i="1"/>
  <c r="AR98" i="1"/>
  <c r="AW98" i="1"/>
  <c r="AX98" i="1"/>
  <c r="BC98" i="1"/>
  <c r="BD98" i="1"/>
  <c r="BI98" i="1"/>
  <c r="BJ98" i="1"/>
  <c r="BO98" i="1"/>
  <c r="BP98" i="1"/>
  <c r="BU98" i="1"/>
  <c r="BV98" i="1"/>
  <c r="G102" i="1"/>
  <c r="H102" i="1"/>
  <c r="M102" i="1"/>
  <c r="N102" i="1"/>
  <c r="S102" i="1"/>
  <c r="T102" i="1"/>
  <c r="Y102" i="1"/>
  <c r="Z102" i="1"/>
  <c r="AE102" i="1"/>
  <c r="AF102" i="1"/>
  <c r="AK102" i="1"/>
  <c r="AL102" i="1"/>
  <c r="AQ102" i="1"/>
  <c r="AR102" i="1"/>
  <c r="AW102" i="1"/>
  <c r="AX102" i="1"/>
  <c r="BC102" i="1"/>
  <c r="BD102" i="1"/>
  <c r="BI102" i="1"/>
  <c r="BJ102" i="1"/>
  <c r="BO102" i="1"/>
  <c r="BP102" i="1"/>
  <c r="BU102" i="1"/>
  <c r="BV102" i="1"/>
</calcChain>
</file>

<file path=xl/sharedStrings.xml><?xml version="1.0" encoding="utf-8"?>
<sst xmlns="http://schemas.openxmlformats.org/spreadsheetml/2006/main" count="158" uniqueCount="18">
  <si>
    <t>Daughter PM/Cyto</t>
  </si>
  <si>
    <t>Mother PM/Cyto</t>
  </si>
  <si>
    <t>BG</t>
  </si>
  <si>
    <t>Cyto</t>
  </si>
  <si>
    <t>Aver. Daughter PM</t>
  </si>
  <si>
    <t xml:space="preserve">Aver. Mother PM </t>
  </si>
  <si>
    <t>Exp.</t>
  </si>
  <si>
    <t>Wild type + myriocin, 10min 42C, N=3 n=66</t>
  </si>
  <si>
    <t>Wild type + myriocin, 26C, N=3 n=63</t>
  </si>
  <si>
    <t>Wild type, 10min 42C, N=3, n=66</t>
  </si>
  <si>
    <t>Wild type, 26C, N=3 n=63</t>
  </si>
  <si>
    <t>Strain</t>
  </si>
  <si>
    <t>Figure S6C and D: Relative daughter/mother cell PM Pkc1-GFP fluorescence before/after heat shock in Wild type +/-myriocin</t>
  </si>
  <si>
    <r>
      <rPr>
        <b/>
        <i/>
        <sz val="12"/>
        <color theme="1"/>
        <rFont val="Arial"/>
        <family val="2"/>
      </rPr>
      <t>sfk1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</rPr>
      <t>, 10min 42C, N=3 n=56</t>
    </r>
  </si>
  <si>
    <t>Wild type, 10min 42C, N=3 n=62</t>
  </si>
  <si>
    <r>
      <rPr>
        <b/>
        <i/>
        <sz val="12"/>
        <color theme="1"/>
        <rFont val="Arial"/>
        <family val="2"/>
      </rPr>
      <t>sfk1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</rPr>
      <t>, 26C, N=3 n=62</t>
    </r>
  </si>
  <si>
    <t>Wild type, 26C, N=3 n=59</t>
  </si>
  <si>
    <r>
      <t xml:space="preserve">Figure S6A: Relative daughter/mother cell PM Pkc1-GFP fluorescence before/after heat shock in Wild type and </t>
    </r>
    <r>
      <rPr>
        <b/>
        <i/>
        <sz val="14"/>
        <color theme="1"/>
        <rFont val="Arial"/>
        <family val="2"/>
      </rPr>
      <t>sfk1</t>
    </r>
    <r>
      <rPr>
        <b/>
        <sz val="14"/>
        <color theme="1"/>
        <rFont val="Symbol"/>
        <charset val="2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</si>
</sst>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Symbol"/>
      <charset val="2"/>
    </font>
    <font>
      <b/>
      <i/>
      <sz val="14"/>
      <color theme="1"/>
      <name val="Arial"/>
      <family val="2"/>
    </font>
    <font>
      <b/>
      <sz val="14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47FF-BF88-0545-88E5-04CFC173DAEF}">
  <dimension ref="A1:BV229"/>
  <sheetViews>
    <sheetView tabSelected="1" topLeftCell="Z1" zoomScale="66" workbookViewId="0">
      <selection activeCell="E18" sqref="E18"/>
    </sheetView>
  </sheetViews>
  <sheetFormatPr baseColWidth="10" defaultRowHeight="16" x14ac:dyDescent="0.2"/>
  <cols>
    <col min="3" max="6" width="10.83203125" style="1"/>
    <col min="7" max="7" width="17.1640625" style="1" bestFit="1" customWidth="1"/>
    <col min="8" max="8" width="19.1640625" style="1" bestFit="1" customWidth="1"/>
    <col min="9" max="9" width="18.1640625" style="1" bestFit="1" customWidth="1"/>
    <col min="10" max="10" width="19.5" style="1" bestFit="1" customWidth="1"/>
    <col min="11" max="12" width="10.83203125" style="1"/>
    <col min="13" max="13" width="17.1640625" style="1" bestFit="1" customWidth="1"/>
    <col min="14" max="14" width="19.1640625" style="1" bestFit="1" customWidth="1"/>
    <col min="15" max="15" width="18.1640625" style="1" bestFit="1" customWidth="1"/>
    <col min="16" max="16" width="19.5" style="1" bestFit="1" customWidth="1"/>
    <col min="17" max="18" width="10.83203125" style="1"/>
    <col min="19" max="19" width="17.1640625" style="1" bestFit="1" customWidth="1"/>
    <col min="20" max="20" width="19.1640625" style="1" bestFit="1" customWidth="1"/>
    <col min="21" max="24" width="10.83203125" style="1"/>
    <col min="25" max="25" width="17.1640625" style="1" bestFit="1" customWidth="1"/>
    <col min="26" max="26" width="19.1640625" style="1" bestFit="1" customWidth="1"/>
    <col min="27" max="27" width="18.1640625" style="1" bestFit="1" customWidth="1"/>
    <col min="28" max="28" width="19.5" style="1" bestFit="1" customWidth="1"/>
    <col min="29" max="30" width="10.83203125" style="1"/>
    <col min="31" max="31" width="17.1640625" style="1" bestFit="1" customWidth="1"/>
    <col min="32" max="32" width="19.1640625" style="1" bestFit="1" customWidth="1"/>
    <col min="33" max="33" width="18.1640625" style="1" bestFit="1" customWidth="1"/>
    <col min="34" max="34" width="19.5" style="1" bestFit="1" customWidth="1"/>
    <col min="35" max="36" width="10.83203125" style="1"/>
    <col min="37" max="37" width="17.1640625" style="1" bestFit="1" customWidth="1"/>
    <col min="38" max="38" width="19.1640625" style="1" bestFit="1" customWidth="1"/>
    <col min="39" max="42" width="10.83203125" style="1"/>
    <col min="43" max="43" width="17.1640625" style="1" bestFit="1" customWidth="1"/>
    <col min="44" max="44" width="19.1640625" style="1" bestFit="1" customWidth="1"/>
    <col min="45" max="45" width="18.1640625" style="1" bestFit="1" customWidth="1"/>
    <col min="46" max="46" width="19.5" style="1" bestFit="1" customWidth="1"/>
    <col min="47" max="48" width="10.83203125" style="1"/>
    <col min="49" max="49" width="17.1640625" style="1" bestFit="1" customWidth="1"/>
    <col min="50" max="50" width="19.1640625" style="1" bestFit="1" customWidth="1"/>
    <col min="51" max="51" width="18.1640625" style="1" bestFit="1" customWidth="1"/>
    <col min="52" max="52" width="19.5" style="1" bestFit="1" customWidth="1"/>
    <col min="53" max="54" width="10.83203125" style="1"/>
    <col min="55" max="55" width="17.1640625" style="1" bestFit="1" customWidth="1"/>
    <col min="56" max="56" width="19.1640625" style="1" bestFit="1" customWidth="1"/>
    <col min="57" max="57" width="18.1640625" bestFit="1" customWidth="1"/>
    <col min="58" max="58" width="19.5" bestFit="1" customWidth="1"/>
    <col min="61" max="61" width="17.1640625" bestFit="1" customWidth="1"/>
    <col min="62" max="62" width="19.1640625" bestFit="1" customWidth="1"/>
    <col min="67" max="67" width="17.1640625" bestFit="1" customWidth="1"/>
    <col min="68" max="68" width="19.1640625" bestFit="1" customWidth="1"/>
    <col min="69" max="69" width="18.1640625" bestFit="1" customWidth="1"/>
    <col min="70" max="70" width="19.5" bestFit="1" customWidth="1"/>
    <col min="73" max="73" width="17.1640625" bestFit="1" customWidth="1"/>
    <col min="74" max="74" width="19.1640625" bestFit="1" customWidth="1"/>
  </cols>
  <sheetData>
    <row r="1" spans="1:74" ht="18" x14ac:dyDescent="0.2">
      <c r="A1" s="8" t="s">
        <v>17</v>
      </c>
    </row>
    <row r="3" spans="1:74" x14ac:dyDescent="0.2">
      <c r="B3" s="7" t="s">
        <v>11</v>
      </c>
      <c r="C3" s="9" t="s">
        <v>16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 t="s">
        <v>15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 t="s">
        <v>14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 t="s">
        <v>13</v>
      </c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x14ac:dyDescent="0.2">
      <c r="B4" s="7" t="s">
        <v>6</v>
      </c>
      <c r="C4" s="9">
        <v>1</v>
      </c>
      <c r="D4" s="9"/>
      <c r="E4" s="9"/>
      <c r="F4" s="9"/>
      <c r="G4" s="9"/>
      <c r="H4" s="9"/>
      <c r="I4" s="9">
        <v>2</v>
      </c>
      <c r="J4" s="9"/>
      <c r="K4" s="9"/>
      <c r="L4" s="9"/>
      <c r="M4" s="9"/>
      <c r="N4" s="9"/>
      <c r="O4" s="9">
        <v>3</v>
      </c>
      <c r="P4" s="9"/>
      <c r="Q4" s="9"/>
      <c r="R4" s="9"/>
      <c r="S4" s="9"/>
      <c r="T4" s="9"/>
      <c r="U4" s="9">
        <v>1</v>
      </c>
      <c r="V4" s="9"/>
      <c r="W4" s="9"/>
      <c r="X4" s="9"/>
      <c r="Y4" s="9"/>
      <c r="Z4" s="9"/>
      <c r="AA4" s="9">
        <v>2</v>
      </c>
      <c r="AB4" s="9"/>
      <c r="AC4" s="9"/>
      <c r="AD4" s="9"/>
      <c r="AE4" s="9"/>
      <c r="AF4" s="9"/>
      <c r="AG4" s="9">
        <v>3</v>
      </c>
      <c r="AH4" s="9"/>
      <c r="AI4" s="9"/>
      <c r="AJ4" s="9"/>
      <c r="AK4" s="9"/>
      <c r="AL4" s="9"/>
      <c r="AM4" s="9">
        <v>1</v>
      </c>
      <c r="AN4" s="9"/>
      <c r="AO4" s="9"/>
      <c r="AP4" s="9"/>
      <c r="AQ4" s="9"/>
      <c r="AR4" s="9"/>
      <c r="AS4" s="9">
        <v>2</v>
      </c>
      <c r="AT4" s="9"/>
      <c r="AU4" s="9"/>
      <c r="AV4" s="9"/>
      <c r="AW4" s="9"/>
      <c r="AX4" s="9"/>
      <c r="AY4" s="9">
        <v>3</v>
      </c>
      <c r="AZ4" s="9"/>
      <c r="BA4" s="9"/>
      <c r="BB4" s="9"/>
      <c r="BC4" s="9"/>
      <c r="BD4" s="9"/>
      <c r="BE4" s="9">
        <v>1</v>
      </c>
      <c r="BF4" s="9"/>
      <c r="BG4" s="9"/>
      <c r="BH4" s="9"/>
      <c r="BI4" s="9"/>
      <c r="BJ4" s="9"/>
      <c r="BK4" s="9">
        <v>2</v>
      </c>
      <c r="BL4" s="9"/>
      <c r="BM4" s="9"/>
      <c r="BN4" s="9"/>
      <c r="BO4" s="9"/>
      <c r="BP4" s="9"/>
      <c r="BQ4" s="9">
        <v>3</v>
      </c>
      <c r="BR4" s="9"/>
      <c r="BS4" s="9"/>
      <c r="BT4" s="9"/>
      <c r="BU4" s="9"/>
      <c r="BV4" s="9"/>
    </row>
    <row r="5" spans="1:74" x14ac:dyDescent="0.2">
      <c r="B5" s="6"/>
      <c r="C5" s="7" t="s">
        <v>5</v>
      </c>
      <c r="D5" s="7" t="s">
        <v>4</v>
      </c>
      <c r="E5" s="7" t="s">
        <v>3</v>
      </c>
      <c r="F5" s="7" t="s">
        <v>2</v>
      </c>
      <c r="G5" s="7" t="s">
        <v>1</v>
      </c>
      <c r="H5" s="7" t="s">
        <v>0</v>
      </c>
      <c r="I5" s="7" t="s">
        <v>5</v>
      </c>
      <c r="J5" s="7" t="s">
        <v>4</v>
      </c>
      <c r="K5" s="7" t="s">
        <v>3</v>
      </c>
      <c r="L5" s="7" t="s">
        <v>2</v>
      </c>
      <c r="M5" s="7" t="s">
        <v>1</v>
      </c>
      <c r="N5" s="7" t="s">
        <v>0</v>
      </c>
      <c r="O5" s="7" t="s">
        <v>5</v>
      </c>
      <c r="P5" s="7" t="s">
        <v>4</v>
      </c>
      <c r="Q5" s="7" t="s">
        <v>3</v>
      </c>
      <c r="R5" s="7" t="s">
        <v>2</v>
      </c>
      <c r="S5" s="7" t="s">
        <v>1</v>
      </c>
      <c r="T5" s="7" t="s">
        <v>0</v>
      </c>
      <c r="U5" s="7" t="s">
        <v>5</v>
      </c>
      <c r="V5" s="7" t="s">
        <v>4</v>
      </c>
      <c r="W5" s="7" t="s">
        <v>3</v>
      </c>
      <c r="X5" s="7" t="s">
        <v>2</v>
      </c>
      <c r="Y5" s="7" t="s">
        <v>1</v>
      </c>
      <c r="Z5" s="7" t="s">
        <v>0</v>
      </c>
      <c r="AA5" s="7" t="s">
        <v>5</v>
      </c>
      <c r="AB5" s="7" t="s">
        <v>4</v>
      </c>
      <c r="AC5" s="7" t="s">
        <v>3</v>
      </c>
      <c r="AD5" s="7" t="s">
        <v>2</v>
      </c>
      <c r="AE5" s="7" t="s">
        <v>1</v>
      </c>
      <c r="AF5" s="7" t="s">
        <v>0</v>
      </c>
      <c r="AG5" s="7" t="s">
        <v>5</v>
      </c>
      <c r="AH5" s="7" t="s">
        <v>4</v>
      </c>
      <c r="AI5" s="7" t="s">
        <v>3</v>
      </c>
      <c r="AJ5" s="7" t="s">
        <v>2</v>
      </c>
      <c r="AK5" s="7" t="s">
        <v>1</v>
      </c>
      <c r="AL5" s="7" t="s">
        <v>0</v>
      </c>
      <c r="AM5" s="7" t="s">
        <v>5</v>
      </c>
      <c r="AN5" s="7" t="s">
        <v>4</v>
      </c>
      <c r="AO5" s="7" t="s">
        <v>3</v>
      </c>
      <c r="AP5" s="7" t="s">
        <v>2</v>
      </c>
      <c r="AQ5" s="7" t="s">
        <v>1</v>
      </c>
      <c r="AR5" s="7" t="s">
        <v>0</v>
      </c>
      <c r="AS5" s="7" t="s">
        <v>5</v>
      </c>
      <c r="AT5" s="7" t="s">
        <v>4</v>
      </c>
      <c r="AU5" s="7" t="s">
        <v>3</v>
      </c>
      <c r="AV5" s="7" t="s">
        <v>2</v>
      </c>
      <c r="AW5" s="7" t="s">
        <v>1</v>
      </c>
      <c r="AX5" s="7" t="s">
        <v>0</v>
      </c>
      <c r="AY5" s="7" t="s">
        <v>5</v>
      </c>
      <c r="AZ5" s="7" t="s">
        <v>4</v>
      </c>
      <c r="BA5" s="7" t="s">
        <v>3</v>
      </c>
      <c r="BB5" s="7" t="s">
        <v>2</v>
      </c>
      <c r="BC5" s="7" t="s">
        <v>1</v>
      </c>
      <c r="BD5" s="7" t="s">
        <v>0</v>
      </c>
      <c r="BE5" s="7" t="s">
        <v>5</v>
      </c>
      <c r="BF5" s="7" t="s">
        <v>4</v>
      </c>
      <c r="BG5" s="7" t="s">
        <v>3</v>
      </c>
      <c r="BH5" s="7" t="s">
        <v>2</v>
      </c>
      <c r="BI5" s="7" t="s">
        <v>1</v>
      </c>
      <c r="BJ5" s="7" t="s">
        <v>0</v>
      </c>
      <c r="BK5" s="7" t="s">
        <v>5</v>
      </c>
      <c r="BL5" s="7" t="s">
        <v>4</v>
      </c>
      <c r="BM5" s="7" t="s">
        <v>3</v>
      </c>
      <c r="BN5" s="7" t="s">
        <v>2</v>
      </c>
      <c r="BO5" s="7" t="s">
        <v>1</v>
      </c>
      <c r="BP5" s="7" t="s">
        <v>0</v>
      </c>
      <c r="BQ5" s="7" t="s">
        <v>5</v>
      </c>
      <c r="BR5" s="7" t="s">
        <v>4</v>
      </c>
      <c r="BS5" s="7" t="s">
        <v>3</v>
      </c>
      <c r="BT5" s="7" t="s">
        <v>2</v>
      </c>
      <c r="BU5" s="7" t="s">
        <v>1</v>
      </c>
      <c r="BV5" s="7" t="s">
        <v>0</v>
      </c>
    </row>
    <row r="6" spans="1:74" x14ac:dyDescent="0.2">
      <c r="B6" s="6">
        <v>1</v>
      </c>
      <c r="C6" s="5">
        <v>3866.473</v>
      </c>
      <c r="D6" s="5">
        <v>4226.817</v>
      </c>
      <c r="E6" s="5">
        <v>4231.6379999999999</v>
      </c>
      <c r="F6" s="5">
        <v>2605.2869999999998</v>
      </c>
      <c r="G6" s="3">
        <v>0.7754697479203444</v>
      </c>
      <c r="H6" s="3">
        <v>0.99703569524659807</v>
      </c>
      <c r="I6" s="5">
        <v>3896.9569999999999</v>
      </c>
      <c r="J6" s="5">
        <v>3564.1729999999998</v>
      </c>
      <c r="K6" s="5">
        <v>3997.047</v>
      </c>
      <c r="L6" s="5">
        <v>2590.8200000000002</v>
      </c>
      <c r="M6" s="3">
        <v>0.92882372476136488</v>
      </c>
      <c r="N6" s="3">
        <v>0.69217345421471765</v>
      </c>
      <c r="O6" s="5">
        <v>4224.3289999999997</v>
      </c>
      <c r="P6" s="5">
        <v>3968.029</v>
      </c>
      <c r="Q6" s="5">
        <v>5359.3</v>
      </c>
      <c r="R6" s="5">
        <v>2517.518</v>
      </c>
      <c r="S6" s="3">
        <v>0.60061292527012966</v>
      </c>
      <c r="T6" s="3">
        <v>0.51042303737584371</v>
      </c>
      <c r="U6" s="5">
        <v>5158.7529999999997</v>
      </c>
      <c r="V6" s="5">
        <v>6236.0510000000004</v>
      </c>
      <c r="W6" s="5">
        <v>6211.442</v>
      </c>
      <c r="X6" s="5">
        <v>2762.817</v>
      </c>
      <c r="Y6" s="3">
        <v>0.69475109645148425</v>
      </c>
      <c r="Z6" s="3">
        <v>1.0071358874913916</v>
      </c>
      <c r="AA6" s="5">
        <v>5813.0810000000001</v>
      </c>
      <c r="AB6" s="5">
        <v>6188.4480000000003</v>
      </c>
      <c r="AC6" s="5">
        <v>6977.29</v>
      </c>
      <c r="AD6" s="5">
        <v>2815.4270000000001</v>
      </c>
      <c r="AE6" s="3">
        <v>0.72026734181302954</v>
      </c>
      <c r="AF6" s="3">
        <v>0.81045940243588044</v>
      </c>
      <c r="AG6" s="5">
        <v>12649.534</v>
      </c>
      <c r="AH6" s="5">
        <v>14080.088</v>
      </c>
      <c r="AI6" s="5">
        <v>21346.281999999999</v>
      </c>
      <c r="AJ6" s="5">
        <v>2814.5749999999998</v>
      </c>
      <c r="AK6" s="3">
        <v>0.53070982613744111</v>
      </c>
      <c r="AL6" s="3">
        <v>0.60790476559984463</v>
      </c>
      <c r="AM6" s="5">
        <v>6199.38</v>
      </c>
      <c r="AN6" s="5">
        <v>11674.772999999999</v>
      </c>
      <c r="AO6" s="5">
        <v>4350.6629999999996</v>
      </c>
      <c r="AP6" s="5">
        <v>2449.1379999999999</v>
      </c>
      <c r="AQ6" s="3">
        <v>1.9722286059873002</v>
      </c>
      <c r="AR6" s="3">
        <v>4.8517032381903995</v>
      </c>
      <c r="AS6" s="5">
        <v>8932.5660000000007</v>
      </c>
      <c r="AT6" s="5">
        <v>7525.7650000000003</v>
      </c>
      <c r="AU6" s="5">
        <v>6728.8959999999997</v>
      </c>
      <c r="AV6" s="5">
        <v>4337.0230000000001</v>
      </c>
      <c r="AW6" s="3">
        <v>1.921315638413913</v>
      </c>
      <c r="AX6" s="3">
        <v>1.3331569025612986</v>
      </c>
      <c r="AY6" s="5">
        <v>10573.949000000001</v>
      </c>
      <c r="AZ6" s="5">
        <v>21050.54</v>
      </c>
      <c r="BA6" s="5">
        <v>8883.6730000000007</v>
      </c>
      <c r="BB6" s="5">
        <v>2724.2330000000002</v>
      </c>
      <c r="BC6" s="3">
        <v>1.2744204018547141</v>
      </c>
      <c r="BD6" s="3">
        <v>2.9753203213279127</v>
      </c>
      <c r="BE6" s="5">
        <v>8739.1610000000001</v>
      </c>
      <c r="BF6" s="5">
        <v>10011.079</v>
      </c>
      <c r="BG6" s="5">
        <v>10701.625</v>
      </c>
      <c r="BH6" s="5">
        <v>2951.0219999999999</v>
      </c>
      <c r="BI6" s="3">
        <v>0.74679853941686858</v>
      </c>
      <c r="BJ6" s="3">
        <v>0.91090422254887782</v>
      </c>
      <c r="BK6" s="5">
        <v>8007.4840000000004</v>
      </c>
      <c r="BL6" s="5">
        <v>13265.763999999999</v>
      </c>
      <c r="BM6" s="5">
        <v>8543.0859999999993</v>
      </c>
      <c r="BN6" s="5">
        <v>2814.3980000000001</v>
      </c>
      <c r="BO6" s="3">
        <v>0.90650529405685931</v>
      </c>
      <c r="BP6" s="3">
        <v>1.8243908552883312</v>
      </c>
      <c r="BQ6" s="5">
        <v>9796.9779999999992</v>
      </c>
      <c r="BR6" s="5">
        <v>34968.108</v>
      </c>
      <c r="BS6" s="5">
        <v>10367.174999999999</v>
      </c>
      <c r="BT6" s="5">
        <v>2957.029</v>
      </c>
      <c r="BU6" s="3">
        <v>0.92305185349924279</v>
      </c>
      <c r="BV6" s="3">
        <v>4.3198985553051195</v>
      </c>
    </row>
    <row r="7" spans="1:74" x14ac:dyDescent="0.2">
      <c r="B7" s="6"/>
      <c r="C7" s="5"/>
      <c r="D7" s="5"/>
      <c r="E7" s="5"/>
      <c r="F7" s="5"/>
      <c r="G7" s="3"/>
      <c r="H7" s="3"/>
      <c r="I7" s="5"/>
      <c r="J7" s="5"/>
      <c r="K7" s="5"/>
      <c r="L7" s="5"/>
      <c r="M7" s="3"/>
      <c r="N7" s="3"/>
      <c r="O7" s="5"/>
      <c r="P7" s="5"/>
      <c r="Q7" s="5"/>
      <c r="R7" s="5"/>
      <c r="S7" s="3"/>
      <c r="T7" s="3"/>
      <c r="U7" s="5"/>
      <c r="V7" s="5"/>
      <c r="W7" s="5"/>
      <c r="X7" s="5"/>
      <c r="Y7" s="3"/>
      <c r="Z7" s="3"/>
      <c r="AA7" s="5"/>
      <c r="AB7" s="5"/>
      <c r="AC7" s="5"/>
      <c r="AD7" s="5"/>
      <c r="AE7" s="3"/>
      <c r="AF7" s="3"/>
      <c r="AG7" s="5"/>
      <c r="AH7" s="5"/>
      <c r="AI7" s="5"/>
      <c r="AJ7" s="5"/>
      <c r="AK7" s="3"/>
      <c r="AL7" s="3"/>
      <c r="AM7" s="5"/>
      <c r="AN7" s="5"/>
      <c r="AO7" s="5"/>
      <c r="AP7" s="5"/>
      <c r="AQ7" s="3"/>
      <c r="AR7" s="3"/>
      <c r="AS7" s="5"/>
      <c r="AT7" s="5"/>
      <c r="AU7" s="5"/>
      <c r="AV7" s="5"/>
      <c r="AW7" s="3"/>
      <c r="AX7" s="3"/>
      <c r="AY7" s="5"/>
      <c r="AZ7" s="5"/>
      <c r="BA7" s="5"/>
      <c r="BB7" s="5"/>
      <c r="BC7" s="3"/>
      <c r="BD7" s="3"/>
      <c r="BE7" s="5"/>
      <c r="BF7" s="5"/>
      <c r="BG7" s="5"/>
      <c r="BH7" s="5"/>
      <c r="BI7" s="3"/>
      <c r="BJ7" s="3"/>
      <c r="BK7" s="5"/>
      <c r="BL7" s="5"/>
      <c r="BM7" s="5"/>
      <c r="BN7" s="5"/>
      <c r="BO7" s="3"/>
      <c r="BP7" s="3"/>
      <c r="BQ7" s="5"/>
      <c r="BR7" s="5"/>
      <c r="BS7" s="5"/>
      <c r="BT7" s="5"/>
      <c r="BU7" s="3"/>
      <c r="BV7" s="3"/>
    </row>
    <row r="8" spans="1:74" x14ac:dyDescent="0.2">
      <c r="B8" s="6"/>
      <c r="C8" s="5"/>
      <c r="D8" s="5"/>
      <c r="E8" s="5"/>
      <c r="F8" s="5"/>
      <c r="G8" s="3"/>
      <c r="H8" s="3"/>
      <c r="I8" s="5"/>
      <c r="J8" s="5"/>
      <c r="K8" s="5"/>
      <c r="L8" s="5"/>
      <c r="M8" s="3"/>
      <c r="N8" s="3"/>
      <c r="O8" s="5"/>
      <c r="P8" s="5"/>
      <c r="Q8" s="5"/>
      <c r="R8" s="5"/>
      <c r="S8" s="3"/>
      <c r="T8" s="3"/>
      <c r="U8" s="5"/>
      <c r="V8" s="5"/>
      <c r="W8" s="5"/>
      <c r="X8" s="5"/>
      <c r="Y8" s="3"/>
      <c r="Z8" s="3"/>
      <c r="AA8" s="5"/>
      <c r="AB8" s="5"/>
      <c r="AC8" s="5"/>
      <c r="AD8" s="5"/>
      <c r="AE8" s="3"/>
      <c r="AF8" s="3"/>
      <c r="AG8" s="5"/>
      <c r="AH8" s="5"/>
      <c r="AI8" s="5"/>
      <c r="AJ8" s="5"/>
      <c r="AK8" s="3"/>
      <c r="AL8" s="3"/>
      <c r="AM8" s="5"/>
      <c r="AN8" s="5"/>
      <c r="AO8" s="5"/>
      <c r="AP8" s="5"/>
      <c r="AQ8" s="3"/>
      <c r="AR8" s="3"/>
      <c r="AS8" s="5"/>
      <c r="AT8" s="5"/>
      <c r="AU8" s="5"/>
      <c r="AV8" s="5"/>
      <c r="AW8" s="3"/>
      <c r="AX8" s="3"/>
      <c r="AY8" s="5"/>
      <c r="AZ8" s="5"/>
      <c r="BA8" s="5"/>
      <c r="BB8" s="5"/>
      <c r="BC8" s="3"/>
      <c r="BD8" s="3"/>
      <c r="BE8" s="5"/>
      <c r="BF8" s="5"/>
      <c r="BG8" s="5"/>
      <c r="BH8" s="5"/>
      <c r="BI8" s="3"/>
      <c r="BJ8" s="3"/>
      <c r="BK8" s="5"/>
      <c r="BL8" s="5"/>
      <c r="BM8" s="5"/>
      <c r="BN8" s="5"/>
      <c r="BO8" s="3"/>
      <c r="BP8" s="3"/>
      <c r="BQ8" s="5"/>
      <c r="BR8" s="5"/>
      <c r="BS8" s="5"/>
      <c r="BT8" s="5"/>
      <c r="BU8" s="3"/>
      <c r="BV8" s="3"/>
    </row>
    <row r="9" spans="1:74" x14ac:dyDescent="0.2">
      <c r="B9" s="6"/>
      <c r="C9" s="5"/>
      <c r="D9" s="5"/>
      <c r="E9" s="5"/>
      <c r="F9" s="5"/>
      <c r="G9" s="3"/>
      <c r="H9" s="3"/>
      <c r="I9" s="5"/>
      <c r="J9" s="5"/>
      <c r="K9" s="5"/>
      <c r="L9" s="5"/>
      <c r="M9" s="3"/>
      <c r="N9" s="3"/>
      <c r="O9" s="5"/>
      <c r="P9" s="5"/>
      <c r="Q9" s="5"/>
      <c r="R9" s="5"/>
      <c r="S9" s="3"/>
      <c r="T9" s="3"/>
      <c r="U9" s="5"/>
      <c r="V9" s="5"/>
      <c r="W9" s="5"/>
      <c r="X9" s="5"/>
      <c r="Y9" s="3"/>
      <c r="Z9" s="3"/>
      <c r="AA9" s="5"/>
      <c r="AB9" s="5"/>
      <c r="AC9" s="5"/>
      <c r="AD9" s="5"/>
      <c r="AE9" s="3"/>
      <c r="AF9" s="3"/>
      <c r="AG9" s="5"/>
      <c r="AH9" s="5"/>
      <c r="AI9" s="5"/>
      <c r="AJ9" s="5"/>
      <c r="AK9" s="3"/>
      <c r="AL9" s="3"/>
      <c r="AM9" s="5"/>
      <c r="AN9" s="5"/>
      <c r="AO9" s="5"/>
      <c r="AP9" s="5"/>
      <c r="AQ9" s="3"/>
      <c r="AR9" s="3"/>
      <c r="AS9" s="5"/>
      <c r="AT9" s="5"/>
      <c r="AU9" s="5"/>
      <c r="AV9" s="5"/>
      <c r="AW9" s="3"/>
      <c r="AX9" s="3"/>
      <c r="AY9" s="5"/>
      <c r="AZ9" s="5"/>
      <c r="BA9" s="5"/>
      <c r="BB9" s="5"/>
      <c r="BC9" s="3"/>
      <c r="BD9" s="3"/>
      <c r="BE9" s="5"/>
      <c r="BF9" s="5"/>
      <c r="BG9" s="5"/>
      <c r="BH9" s="5"/>
      <c r="BI9" s="3"/>
      <c r="BJ9" s="3"/>
      <c r="BK9" s="5"/>
      <c r="BL9" s="5"/>
      <c r="BM9" s="5"/>
      <c r="BN9" s="5"/>
      <c r="BO9" s="3"/>
      <c r="BP9" s="3"/>
      <c r="BQ9" s="5"/>
      <c r="BR9" s="5"/>
      <c r="BS9" s="5"/>
      <c r="BT9" s="5"/>
      <c r="BU9" s="3"/>
      <c r="BV9" s="3"/>
    </row>
    <row r="10" spans="1:74" x14ac:dyDescent="0.2">
      <c r="B10" s="6">
        <v>2</v>
      </c>
      <c r="C10" s="5">
        <v>3526.5279999999998</v>
      </c>
      <c r="D10" s="5">
        <v>3867.895</v>
      </c>
      <c r="E10" s="5">
        <v>3908.4609999999998</v>
      </c>
      <c r="F10" s="5">
        <v>2613.982</v>
      </c>
      <c r="G10" s="3">
        <v>0.70495233989890915</v>
      </c>
      <c r="H10" s="3">
        <v>0.96866229579622398</v>
      </c>
      <c r="I10" s="5"/>
      <c r="J10" s="5"/>
      <c r="K10" s="5"/>
      <c r="L10" s="5"/>
      <c r="M10" s="3"/>
      <c r="N10" s="3"/>
      <c r="O10" s="5">
        <v>5439.7340000000004</v>
      </c>
      <c r="P10" s="5">
        <v>6107.5950000000003</v>
      </c>
      <c r="Q10" s="5">
        <v>5507.4880000000003</v>
      </c>
      <c r="R10" s="5">
        <v>2547.9740000000002</v>
      </c>
      <c r="S10" s="3">
        <v>0.97710637624961394</v>
      </c>
      <c r="T10" s="3">
        <v>1.2027721443453216</v>
      </c>
      <c r="U10" s="5">
        <v>20261.741999999998</v>
      </c>
      <c r="V10" s="5">
        <v>24254.087</v>
      </c>
      <c r="W10" s="5">
        <v>34258.021000000001</v>
      </c>
      <c r="X10" s="5">
        <v>3346.8629999999998</v>
      </c>
      <c r="Y10" s="3">
        <v>0.5472094898547637</v>
      </c>
      <c r="Z10" s="3">
        <v>0.67636495533425178</v>
      </c>
      <c r="AA10" s="5"/>
      <c r="AB10" s="5"/>
      <c r="AC10" s="5"/>
      <c r="AD10" s="5"/>
      <c r="AE10" s="3"/>
      <c r="AF10" s="3"/>
      <c r="AG10" s="5">
        <v>14456.427</v>
      </c>
      <c r="AH10" s="5">
        <v>13053.874</v>
      </c>
      <c r="AI10" s="5">
        <v>21775.633999999998</v>
      </c>
      <c r="AJ10" s="5">
        <v>3052.3069999999998</v>
      </c>
      <c r="AK10" s="3">
        <v>0.60908619499087957</v>
      </c>
      <c r="AL10" s="3">
        <v>0.53417680522270428</v>
      </c>
      <c r="AM10" s="5">
        <v>5681.9920000000002</v>
      </c>
      <c r="AN10" s="5">
        <v>9470.0550000000003</v>
      </c>
      <c r="AO10" s="5">
        <v>4325.67</v>
      </c>
      <c r="AP10" s="5">
        <v>2567.1770000000001</v>
      </c>
      <c r="AQ10" s="3">
        <v>1.7712979238472943</v>
      </c>
      <c r="AR10" s="3">
        <v>3.9254509400947293</v>
      </c>
      <c r="AS10" s="5">
        <v>26475.991999999998</v>
      </c>
      <c r="AT10" s="5">
        <v>53393.080999999998</v>
      </c>
      <c r="AU10" s="5">
        <v>12948.353999999999</v>
      </c>
      <c r="AV10" s="5">
        <v>5768.19</v>
      </c>
      <c r="AW10" s="3">
        <v>2.8840291113127781</v>
      </c>
      <c r="AX10" s="3">
        <v>6.6328416732542594</v>
      </c>
      <c r="AY10" s="5">
        <v>10788.839</v>
      </c>
      <c r="AZ10" s="5">
        <v>22209.805</v>
      </c>
      <c r="BA10" s="5">
        <v>9533.8989999999994</v>
      </c>
      <c r="BB10" s="5">
        <v>3510.192</v>
      </c>
      <c r="BC10" s="3">
        <v>1.2083335062611777</v>
      </c>
      <c r="BD10" s="3">
        <v>3.1043364160972642</v>
      </c>
      <c r="BE10" s="5">
        <v>6971.7449999999999</v>
      </c>
      <c r="BF10" s="5">
        <v>18599.990000000002</v>
      </c>
      <c r="BG10" s="5">
        <v>7908.2340000000004</v>
      </c>
      <c r="BH10" s="5">
        <v>2797.998</v>
      </c>
      <c r="BI10" s="3">
        <v>0.81674251443573231</v>
      </c>
      <c r="BJ10" s="3">
        <v>3.0922235294025557</v>
      </c>
      <c r="BK10" s="5">
        <v>9583.857</v>
      </c>
      <c r="BL10" s="5">
        <v>11578.598</v>
      </c>
      <c r="BM10" s="5">
        <v>10302.359</v>
      </c>
      <c r="BN10" s="5">
        <v>2972.5410000000002</v>
      </c>
      <c r="BO10" s="3">
        <v>0.901975465147975</v>
      </c>
      <c r="BP10" s="3">
        <v>1.1741160558147556</v>
      </c>
      <c r="BQ10" s="5">
        <v>8832.4959999999992</v>
      </c>
      <c r="BR10" s="5">
        <v>27809.096000000001</v>
      </c>
      <c r="BS10" s="5">
        <v>8896.6039999999994</v>
      </c>
      <c r="BT10" s="5">
        <v>2810.0210000000002</v>
      </c>
      <c r="BU10" s="3">
        <v>0.98946732509849944</v>
      </c>
      <c r="BV10" s="3">
        <v>4.1072429308858531</v>
      </c>
    </row>
    <row r="11" spans="1:74" x14ac:dyDescent="0.2">
      <c r="B11" s="6"/>
      <c r="C11" s="5"/>
      <c r="D11" s="5"/>
      <c r="E11" s="5"/>
      <c r="F11" s="5"/>
      <c r="G11" s="3"/>
      <c r="H11" s="3"/>
      <c r="I11" s="5">
        <v>14334.022999999999</v>
      </c>
      <c r="J11" s="5">
        <v>11929.823</v>
      </c>
      <c r="K11" s="5">
        <v>23209.96</v>
      </c>
      <c r="L11" s="5">
        <v>3919.1469999999999</v>
      </c>
      <c r="M11" s="3">
        <v>0.53988787305128094</v>
      </c>
      <c r="N11" s="3">
        <v>0.41525860003930376</v>
      </c>
      <c r="O11" s="5"/>
      <c r="P11" s="5"/>
      <c r="Q11" s="5"/>
      <c r="R11" s="5"/>
      <c r="S11" s="3"/>
      <c r="T11" s="3"/>
      <c r="U11" s="5"/>
      <c r="V11" s="5"/>
      <c r="W11" s="5"/>
      <c r="X11" s="5"/>
      <c r="Y11" s="3"/>
      <c r="Z11" s="3"/>
      <c r="AA11" s="5">
        <v>3160.9050000000002</v>
      </c>
      <c r="AB11" s="5">
        <v>3367.8069999999998</v>
      </c>
      <c r="AC11" s="5">
        <v>5429.0879999999997</v>
      </c>
      <c r="AD11" s="5">
        <v>2554.681</v>
      </c>
      <c r="AE11" s="3">
        <v>0.21090402298630648</v>
      </c>
      <c r="AF11" s="3">
        <v>0.28288478284390478</v>
      </c>
      <c r="AG11" s="5"/>
      <c r="AH11" s="5"/>
      <c r="AI11" s="5"/>
      <c r="AJ11" s="5"/>
      <c r="AK11" s="3"/>
      <c r="AL11" s="3"/>
      <c r="AM11" s="5"/>
      <c r="AN11" s="5"/>
      <c r="AO11" s="5"/>
      <c r="AP11" s="5"/>
      <c r="AQ11" s="3"/>
      <c r="AR11" s="3"/>
      <c r="AS11" s="5"/>
      <c r="AT11" s="5"/>
      <c r="AU11" s="5"/>
      <c r="AV11" s="5"/>
      <c r="AW11" s="3"/>
      <c r="AX11" s="3"/>
      <c r="AY11" s="5"/>
      <c r="AZ11" s="5"/>
      <c r="BA11" s="5"/>
      <c r="BB11" s="5"/>
      <c r="BC11" s="3"/>
      <c r="BD11" s="3"/>
      <c r="BE11" s="5"/>
      <c r="BF11" s="5"/>
      <c r="BG11" s="5"/>
      <c r="BH11" s="5"/>
      <c r="BI11" s="3"/>
      <c r="BJ11" s="3"/>
      <c r="BK11" s="5"/>
      <c r="BL11" s="5"/>
      <c r="BM11" s="5"/>
      <c r="BN11" s="5"/>
      <c r="BO11" s="3"/>
      <c r="BP11" s="3"/>
      <c r="BQ11" s="5"/>
      <c r="BR11" s="5"/>
      <c r="BS11" s="5"/>
      <c r="BT11" s="5"/>
      <c r="BU11" s="3"/>
      <c r="BV11" s="3"/>
    </row>
    <row r="12" spans="1:74" x14ac:dyDescent="0.2">
      <c r="B12" s="6"/>
      <c r="C12" s="5"/>
      <c r="D12" s="5"/>
      <c r="E12" s="5"/>
      <c r="F12" s="5"/>
      <c r="G12" s="3"/>
      <c r="H12" s="3"/>
      <c r="I12" s="5"/>
      <c r="J12" s="5"/>
      <c r="K12" s="5"/>
      <c r="L12" s="5"/>
      <c r="M12" s="3"/>
      <c r="N12" s="3"/>
      <c r="O12" s="5"/>
      <c r="P12" s="5"/>
      <c r="Q12" s="5"/>
      <c r="R12" s="5"/>
      <c r="S12" s="3"/>
      <c r="T12" s="3"/>
      <c r="U12" s="5"/>
      <c r="V12" s="5"/>
      <c r="W12" s="5"/>
      <c r="X12" s="5"/>
      <c r="Y12" s="3"/>
      <c r="Z12" s="3"/>
      <c r="AA12" s="5"/>
      <c r="AB12" s="5"/>
      <c r="AC12" s="5"/>
      <c r="AD12" s="5"/>
      <c r="AE12" s="3"/>
      <c r="AF12" s="3"/>
      <c r="AG12" s="5"/>
      <c r="AH12" s="5"/>
      <c r="AI12" s="5"/>
      <c r="AJ12" s="5"/>
      <c r="AK12" s="3"/>
      <c r="AL12" s="3"/>
      <c r="AM12" s="5"/>
      <c r="AN12" s="5"/>
      <c r="AO12" s="5"/>
      <c r="AP12" s="5"/>
      <c r="AQ12" s="3"/>
      <c r="AR12" s="3"/>
      <c r="AS12" s="5"/>
      <c r="AT12" s="5"/>
      <c r="AU12" s="5"/>
      <c r="AV12" s="5"/>
      <c r="AW12" s="3"/>
      <c r="AX12" s="3"/>
      <c r="AY12" s="5"/>
      <c r="AZ12" s="5"/>
      <c r="BA12" s="5"/>
      <c r="BB12" s="5"/>
      <c r="BC12" s="3"/>
      <c r="BD12" s="3"/>
      <c r="BE12" s="5"/>
      <c r="BF12" s="5"/>
      <c r="BG12" s="5"/>
      <c r="BH12" s="5"/>
      <c r="BI12" s="3"/>
      <c r="BJ12" s="3"/>
      <c r="BK12" s="5"/>
      <c r="BL12" s="5"/>
      <c r="BM12" s="5"/>
      <c r="BN12" s="5"/>
      <c r="BO12" s="3"/>
      <c r="BP12" s="3"/>
      <c r="BQ12" s="5"/>
      <c r="BR12" s="5"/>
      <c r="BS12" s="5"/>
      <c r="BT12" s="5"/>
      <c r="BU12" s="3"/>
      <c r="BV12" s="3"/>
    </row>
    <row r="13" spans="1:74" x14ac:dyDescent="0.2">
      <c r="B13" s="6"/>
      <c r="C13" s="5"/>
      <c r="D13" s="5"/>
      <c r="E13" s="5"/>
      <c r="F13" s="5"/>
      <c r="G13" s="3"/>
      <c r="H13" s="3"/>
      <c r="I13" s="5"/>
      <c r="J13" s="5"/>
      <c r="K13" s="5"/>
      <c r="L13" s="5"/>
      <c r="M13" s="3"/>
      <c r="N13" s="3"/>
      <c r="O13" s="5"/>
      <c r="P13" s="5"/>
      <c r="Q13" s="5"/>
      <c r="R13" s="5"/>
      <c r="S13" s="3"/>
      <c r="T13" s="3"/>
      <c r="U13" s="5"/>
      <c r="V13" s="5"/>
      <c r="W13" s="5"/>
      <c r="X13" s="5"/>
      <c r="Y13" s="3"/>
      <c r="Z13" s="3"/>
      <c r="AA13" s="5"/>
      <c r="AB13" s="5"/>
      <c r="AC13" s="5"/>
      <c r="AD13" s="5"/>
      <c r="AE13" s="3"/>
      <c r="AF13" s="3"/>
      <c r="AG13" s="5"/>
      <c r="AH13" s="5"/>
      <c r="AI13" s="5"/>
      <c r="AJ13" s="5"/>
      <c r="AK13" s="3"/>
      <c r="AL13" s="3"/>
      <c r="AM13" s="5"/>
      <c r="AN13" s="5"/>
      <c r="AO13" s="5"/>
      <c r="AP13" s="5"/>
      <c r="AQ13" s="3"/>
      <c r="AR13" s="3"/>
      <c r="AS13" s="5"/>
      <c r="AT13" s="5"/>
      <c r="AU13" s="5"/>
      <c r="AV13" s="5"/>
      <c r="AW13" s="3"/>
      <c r="AX13" s="3"/>
      <c r="AY13" s="5"/>
      <c r="AZ13" s="5"/>
      <c r="BA13" s="5"/>
      <c r="BB13" s="5"/>
      <c r="BC13" s="3"/>
      <c r="BD13" s="3"/>
      <c r="BE13" s="5"/>
      <c r="BF13" s="5"/>
      <c r="BG13" s="5"/>
      <c r="BH13" s="5"/>
      <c r="BI13" s="3"/>
      <c r="BJ13" s="3"/>
      <c r="BK13" s="5"/>
      <c r="BL13" s="5"/>
      <c r="BM13" s="5"/>
      <c r="BN13" s="5"/>
      <c r="BO13" s="3"/>
      <c r="BP13" s="3"/>
      <c r="BQ13" s="5"/>
      <c r="BR13" s="5"/>
      <c r="BS13" s="5"/>
      <c r="BT13" s="5"/>
      <c r="BU13" s="3"/>
      <c r="BV13" s="3"/>
    </row>
    <row r="14" spans="1:74" x14ac:dyDescent="0.2">
      <c r="B14" s="6">
        <v>3</v>
      </c>
      <c r="C14" s="5">
        <v>3809.402</v>
      </c>
      <c r="D14" s="5">
        <v>3907.5720000000001</v>
      </c>
      <c r="E14" s="5">
        <v>4421.3770000000004</v>
      </c>
      <c r="F14" s="5">
        <v>2532.2399999999998</v>
      </c>
      <c r="G14" s="3">
        <v>0.67605578631936158</v>
      </c>
      <c r="H14" s="3">
        <v>0.72802131343571164</v>
      </c>
      <c r="I14" s="5"/>
      <c r="J14" s="5"/>
      <c r="K14" s="5"/>
      <c r="L14" s="5"/>
      <c r="M14" s="3"/>
      <c r="N14" s="3"/>
      <c r="O14" s="5">
        <v>5385.0709999999999</v>
      </c>
      <c r="P14" s="5">
        <v>7217.3590000000004</v>
      </c>
      <c r="Q14" s="5">
        <v>5896.2820000000002</v>
      </c>
      <c r="R14" s="5">
        <v>2479.9259999999999</v>
      </c>
      <c r="S14" s="3">
        <v>0.85036366233495564</v>
      </c>
      <c r="T14" s="3">
        <v>1.386691843590071</v>
      </c>
      <c r="U14" s="5">
        <v>8695.8860000000004</v>
      </c>
      <c r="V14" s="5">
        <v>7879.5379999999996</v>
      </c>
      <c r="W14" s="5">
        <v>12098.994000000001</v>
      </c>
      <c r="X14" s="5">
        <v>2562.1039999999998</v>
      </c>
      <c r="Y14" s="3">
        <v>0.64316375673830783</v>
      </c>
      <c r="Z14" s="3">
        <v>0.55756478264927023</v>
      </c>
      <c r="AA14" s="5"/>
      <c r="AB14" s="5"/>
      <c r="AC14" s="5"/>
      <c r="AD14" s="5"/>
      <c r="AE14" s="3"/>
      <c r="AF14" s="3"/>
      <c r="AG14" s="5">
        <v>5211.4669999999996</v>
      </c>
      <c r="AH14" s="5">
        <v>5410.991</v>
      </c>
      <c r="AI14" s="5">
        <v>7809.7539999999999</v>
      </c>
      <c r="AJ14" s="5">
        <v>2759.0929999999998</v>
      </c>
      <c r="AK14" s="3">
        <v>0.48555505903088719</v>
      </c>
      <c r="AL14" s="3">
        <v>0.52505959120994261</v>
      </c>
      <c r="AM14" s="5">
        <v>4277.7569999999996</v>
      </c>
      <c r="AN14" s="5">
        <v>6502.7709999999997</v>
      </c>
      <c r="AO14" s="5">
        <v>4329.6779999999999</v>
      </c>
      <c r="AP14" s="5">
        <v>2623.9969999999998</v>
      </c>
      <c r="AQ14" s="3">
        <v>0.96955995874961365</v>
      </c>
      <c r="AR14" s="3">
        <v>2.2740324832134493</v>
      </c>
      <c r="AS14" s="5">
        <v>17959.708999999999</v>
      </c>
      <c r="AT14" s="5">
        <v>27172.295999999998</v>
      </c>
      <c r="AU14" s="5">
        <v>14404.44</v>
      </c>
      <c r="AV14" s="5">
        <v>3040.7060000000001</v>
      </c>
      <c r="AW14" s="3">
        <v>1.3128609838984262</v>
      </c>
      <c r="AX14" s="3">
        <v>2.1235616743580934</v>
      </c>
      <c r="AY14" s="5">
        <v>17783.484</v>
      </c>
      <c r="AZ14" s="5">
        <v>30802.870999999999</v>
      </c>
      <c r="BA14" s="5">
        <v>16815.761999999999</v>
      </c>
      <c r="BB14" s="5">
        <v>3482.4870000000001</v>
      </c>
      <c r="BC14" s="3">
        <v>1.0725794675351705</v>
      </c>
      <c r="BD14" s="3">
        <v>2.0490377645402202</v>
      </c>
      <c r="BE14" s="5">
        <v>4430.2669999999998</v>
      </c>
      <c r="BF14" s="5">
        <v>8628.7379999999994</v>
      </c>
      <c r="BG14" s="5">
        <v>4495.835</v>
      </c>
      <c r="BH14" s="5">
        <v>2571.761</v>
      </c>
      <c r="BI14" s="3">
        <v>0.96592230860143624</v>
      </c>
      <c r="BJ14" s="3">
        <v>3.1479958671028241</v>
      </c>
      <c r="BK14" s="5">
        <v>4668.549</v>
      </c>
      <c r="BL14" s="5">
        <v>8865.6329999999998</v>
      </c>
      <c r="BM14" s="5">
        <v>4492.3010000000004</v>
      </c>
      <c r="BN14" s="5">
        <v>2717.09</v>
      </c>
      <c r="BO14" s="3">
        <v>1.0992828458138213</v>
      </c>
      <c r="BP14" s="3">
        <v>3.4635561631828549</v>
      </c>
      <c r="BQ14" s="5">
        <v>13230.499</v>
      </c>
      <c r="BR14" s="5">
        <v>40509.737999999998</v>
      </c>
      <c r="BS14" s="5">
        <v>12357.286</v>
      </c>
      <c r="BT14" s="5">
        <v>3626.393</v>
      </c>
      <c r="BU14" s="3">
        <v>1.1000141680810887</v>
      </c>
      <c r="BV14" s="3">
        <v>4.2244642100183798</v>
      </c>
    </row>
    <row r="15" spans="1:74" x14ac:dyDescent="0.2">
      <c r="B15" s="6"/>
      <c r="C15" s="5"/>
      <c r="D15" s="5"/>
      <c r="E15" s="5"/>
      <c r="F15" s="5"/>
      <c r="G15" s="3"/>
      <c r="H15" s="3"/>
      <c r="I15" s="5"/>
      <c r="J15" s="5"/>
      <c r="K15" s="5"/>
      <c r="L15" s="5"/>
      <c r="M15" s="3"/>
      <c r="N15" s="3"/>
      <c r="O15" s="5"/>
      <c r="P15" s="5"/>
      <c r="Q15" s="5"/>
      <c r="R15" s="5"/>
      <c r="S15" s="3"/>
      <c r="T15" s="3"/>
      <c r="U15" s="5"/>
      <c r="V15" s="5"/>
      <c r="W15" s="5"/>
      <c r="X15" s="5"/>
      <c r="Y15" s="3"/>
      <c r="Z15" s="3"/>
      <c r="AA15" s="5"/>
      <c r="AB15" s="5"/>
      <c r="AC15" s="5"/>
      <c r="AD15" s="5"/>
      <c r="AE15" s="3"/>
      <c r="AF15" s="3"/>
      <c r="AG15" s="5"/>
      <c r="AH15" s="5"/>
      <c r="AI15" s="5"/>
      <c r="AJ15" s="5"/>
      <c r="AK15" s="3"/>
      <c r="AL15" s="3"/>
      <c r="AM15" s="5"/>
      <c r="AN15" s="5"/>
      <c r="AO15" s="5"/>
      <c r="AP15" s="5"/>
      <c r="AQ15" s="3"/>
      <c r="AR15" s="3"/>
      <c r="AS15" s="5"/>
      <c r="AT15" s="5"/>
      <c r="AU15" s="5"/>
      <c r="AV15" s="5"/>
      <c r="AW15" s="3"/>
      <c r="AX15" s="3"/>
      <c r="AY15" s="5"/>
      <c r="AZ15" s="5"/>
      <c r="BA15" s="5"/>
      <c r="BB15" s="5"/>
      <c r="BC15" s="3"/>
      <c r="BD15" s="3"/>
      <c r="BE15" s="5"/>
      <c r="BF15" s="5"/>
      <c r="BG15" s="5"/>
      <c r="BH15" s="5"/>
      <c r="BI15" s="3"/>
      <c r="BJ15" s="3"/>
      <c r="BK15" s="5"/>
      <c r="BL15" s="5"/>
      <c r="BM15" s="5"/>
      <c r="BN15" s="5"/>
      <c r="BO15" s="3"/>
      <c r="BP15" s="3"/>
      <c r="BQ15" s="5"/>
      <c r="BR15" s="5"/>
      <c r="BS15" s="5"/>
      <c r="BT15" s="5"/>
      <c r="BU15" s="3"/>
      <c r="BV15" s="3"/>
    </row>
    <row r="16" spans="1:74" x14ac:dyDescent="0.2">
      <c r="B16" s="6"/>
      <c r="C16" s="5"/>
      <c r="D16" s="5"/>
      <c r="E16" s="5"/>
      <c r="F16" s="5"/>
      <c r="G16" s="3"/>
      <c r="H16" s="3"/>
      <c r="I16" s="5">
        <v>5008.7879999999996</v>
      </c>
      <c r="J16" s="5">
        <v>4637.652</v>
      </c>
      <c r="K16" s="5">
        <v>4780.0169999999998</v>
      </c>
      <c r="L16" s="5">
        <v>3159.4969999999998</v>
      </c>
      <c r="M16" s="3">
        <v>1.1411713524054006</v>
      </c>
      <c r="N16" s="3">
        <v>0.91214856959494495</v>
      </c>
      <c r="O16" s="5"/>
      <c r="P16" s="5"/>
      <c r="Q16" s="5"/>
      <c r="R16" s="5"/>
      <c r="S16" s="3"/>
      <c r="T16" s="3"/>
      <c r="U16" s="5"/>
      <c r="V16" s="5"/>
      <c r="W16" s="5"/>
      <c r="X16" s="5"/>
      <c r="Y16" s="3"/>
      <c r="Z16" s="3"/>
      <c r="AA16" s="5">
        <v>3578.87</v>
      </c>
      <c r="AB16" s="5">
        <v>3607.5880000000002</v>
      </c>
      <c r="AC16" s="5">
        <v>4186.5940000000001</v>
      </c>
      <c r="AD16" s="5">
        <v>2596.73</v>
      </c>
      <c r="AE16" s="3">
        <v>0.61775095228271093</v>
      </c>
      <c r="AF16" s="3">
        <v>0.63581413252957497</v>
      </c>
      <c r="AG16" s="5"/>
      <c r="AH16" s="5"/>
      <c r="AI16" s="5"/>
      <c r="AJ16" s="5"/>
      <c r="AK16" s="3"/>
      <c r="AL16" s="3"/>
      <c r="AM16" s="5"/>
      <c r="AN16" s="5"/>
      <c r="AO16" s="5"/>
      <c r="AP16" s="5"/>
      <c r="AQ16" s="3"/>
      <c r="AR16" s="3"/>
      <c r="AS16" s="5"/>
      <c r="AT16" s="5"/>
      <c r="AU16" s="5"/>
      <c r="AV16" s="5"/>
      <c r="AW16" s="3"/>
      <c r="AX16" s="3"/>
      <c r="AY16" s="5"/>
      <c r="AZ16" s="5"/>
      <c r="BA16" s="5"/>
      <c r="BB16" s="5"/>
      <c r="BC16" s="3"/>
      <c r="BD16" s="3"/>
      <c r="BE16" s="5"/>
      <c r="BF16" s="5"/>
      <c r="BG16" s="5"/>
      <c r="BH16" s="5"/>
      <c r="BI16" s="3"/>
      <c r="BJ16" s="3"/>
      <c r="BK16" s="5"/>
      <c r="BL16" s="5"/>
      <c r="BM16" s="5"/>
      <c r="BN16" s="5"/>
      <c r="BO16" s="3"/>
      <c r="BP16" s="3"/>
      <c r="BQ16" s="5"/>
      <c r="BR16" s="5"/>
      <c r="BS16" s="5"/>
      <c r="BT16" s="5"/>
      <c r="BU16" s="3"/>
      <c r="BV16" s="3"/>
    </row>
    <row r="17" spans="2:74" x14ac:dyDescent="0.2">
      <c r="B17" s="6"/>
      <c r="C17" s="5"/>
      <c r="D17" s="5"/>
      <c r="E17" s="5"/>
      <c r="F17" s="5"/>
      <c r="G17" s="3"/>
      <c r="H17" s="3"/>
      <c r="I17" s="5"/>
      <c r="J17" s="5"/>
      <c r="K17" s="5"/>
      <c r="L17" s="5"/>
      <c r="M17" s="3"/>
      <c r="N17" s="3"/>
      <c r="O17" s="5"/>
      <c r="P17" s="5"/>
      <c r="Q17" s="5"/>
      <c r="R17" s="5"/>
      <c r="S17" s="3"/>
      <c r="T17" s="3"/>
      <c r="U17" s="5"/>
      <c r="V17" s="5"/>
      <c r="W17" s="5"/>
      <c r="X17" s="5"/>
      <c r="Y17" s="3"/>
      <c r="Z17" s="3"/>
      <c r="AA17" s="5"/>
      <c r="AB17" s="5"/>
      <c r="AC17" s="5"/>
      <c r="AD17" s="5"/>
      <c r="AE17" s="3"/>
      <c r="AF17" s="3"/>
      <c r="AG17" s="5"/>
      <c r="AH17" s="5"/>
      <c r="AI17" s="5"/>
      <c r="AJ17" s="5"/>
      <c r="AK17" s="3"/>
      <c r="AL17" s="3"/>
      <c r="AM17" s="5"/>
      <c r="AN17" s="5"/>
      <c r="AO17" s="5"/>
      <c r="AP17" s="5"/>
      <c r="AQ17" s="3"/>
      <c r="AR17" s="3"/>
      <c r="AS17" s="5"/>
      <c r="AT17" s="5"/>
      <c r="AU17" s="5"/>
      <c r="AV17" s="5"/>
      <c r="AW17" s="3"/>
      <c r="AX17" s="3"/>
      <c r="AY17" s="5"/>
      <c r="AZ17" s="5"/>
      <c r="BA17" s="5"/>
      <c r="BB17" s="5"/>
      <c r="BC17" s="3"/>
      <c r="BD17" s="3"/>
      <c r="BE17" s="5"/>
      <c r="BF17" s="5"/>
      <c r="BG17" s="5"/>
      <c r="BH17" s="5"/>
      <c r="BI17" s="3"/>
      <c r="BJ17" s="3"/>
      <c r="BK17" s="5"/>
      <c r="BL17" s="5"/>
      <c r="BM17" s="5"/>
      <c r="BN17" s="5"/>
      <c r="BO17" s="3"/>
      <c r="BP17" s="3"/>
      <c r="BQ17" s="5"/>
      <c r="BR17" s="5"/>
      <c r="BS17" s="5"/>
      <c r="BT17" s="5"/>
      <c r="BU17" s="3"/>
      <c r="BV17" s="3"/>
    </row>
    <row r="18" spans="2:74" x14ac:dyDescent="0.2">
      <c r="B18" s="6">
        <v>4</v>
      </c>
      <c r="C18" s="5">
        <v>3552.8290000000002</v>
      </c>
      <c r="D18" s="5">
        <v>3617.2730000000001</v>
      </c>
      <c r="E18" s="5">
        <v>4278.7150000000001</v>
      </c>
      <c r="F18" s="5">
        <v>2620.5830000000001</v>
      </c>
      <c r="G18" s="3">
        <v>0.56222665023050034</v>
      </c>
      <c r="H18" s="3">
        <v>0.60109207228375061</v>
      </c>
      <c r="I18" s="5"/>
      <c r="J18" s="5"/>
      <c r="K18" s="5"/>
      <c r="L18" s="5"/>
      <c r="M18" s="3"/>
      <c r="N18" s="3"/>
      <c r="O18" s="5">
        <v>3841.4859999999999</v>
      </c>
      <c r="P18" s="5">
        <v>3626.2379999999998</v>
      </c>
      <c r="Q18" s="5">
        <v>3955.875</v>
      </c>
      <c r="R18" s="5">
        <v>2664.5610000000001</v>
      </c>
      <c r="S18" s="3">
        <v>0.9114165880645605</v>
      </c>
      <c r="T18" s="3">
        <v>0.74472746365330178</v>
      </c>
      <c r="U18" s="5">
        <v>3567.4830000000002</v>
      </c>
      <c r="V18" s="5">
        <v>3484.9810000000002</v>
      </c>
      <c r="W18" s="5">
        <v>3823.1770000000001</v>
      </c>
      <c r="X18" s="5">
        <v>2725.0659999999998</v>
      </c>
      <c r="Y18" s="3">
        <v>0.76715104392907463</v>
      </c>
      <c r="Z18" s="3">
        <v>0.69202020560763</v>
      </c>
      <c r="AA18" s="5"/>
      <c r="AB18" s="5"/>
      <c r="AC18" s="5"/>
      <c r="AD18" s="5"/>
      <c r="AE18" s="3"/>
      <c r="AF18" s="3"/>
      <c r="AG18" s="5">
        <v>9714.7440000000006</v>
      </c>
      <c r="AH18" s="5">
        <v>12626.781999999999</v>
      </c>
      <c r="AI18" s="5">
        <v>15093.406000000001</v>
      </c>
      <c r="AJ18" s="5">
        <v>3401.8119999999999</v>
      </c>
      <c r="AK18" s="3">
        <v>0.53995477434471295</v>
      </c>
      <c r="AL18" s="3">
        <v>0.78902585909158307</v>
      </c>
      <c r="AM18" s="5">
        <v>59376.152999999998</v>
      </c>
      <c r="AN18" s="5">
        <v>56650.406000000003</v>
      </c>
      <c r="AO18" s="5">
        <v>31867.69</v>
      </c>
      <c r="AP18" s="5">
        <v>4453.7079999999996</v>
      </c>
      <c r="AQ18" s="3">
        <v>2.0034464529815477</v>
      </c>
      <c r="AR18" s="3">
        <v>1.9040173733243133</v>
      </c>
      <c r="AS18" s="5">
        <v>9454.4719999999998</v>
      </c>
      <c r="AT18" s="5">
        <v>23826.120999999999</v>
      </c>
      <c r="AU18" s="5">
        <v>11264.48</v>
      </c>
      <c r="AV18" s="5">
        <v>4248.9369999999999</v>
      </c>
      <c r="AW18" s="3">
        <v>0.7420002984801034</v>
      </c>
      <c r="AX18" s="3">
        <v>2.7905443669862762</v>
      </c>
      <c r="AY18" s="5">
        <v>24470.079000000002</v>
      </c>
      <c r="AZ18" s="5">
        <v>46923.406999999999</v>
      </c>
      <c r="BA18" s="5">
        <v>15326.32</v>
      </c>
      <c r="BB18" s="5">
        <v>3067.6529999999998</v>
      </c>
      <c r="BC18" s="3">
        <v>1.7459015731482064</v>
      </c>
      <c r="BD18" s="3">
        <v>3.5775304117486839</v>
      </c>
      <c r="BE18" s="5">
        <v>13221.257</v>
      </c>
      <c r="BF18" s="5">
        <v>28049.777999999998</v>
      </c>
      <c r="BG18" s="5">
        <v>15942.915000000001</v>
      </c>
      <c r="BH18" s="5">
        <v>2695.7530000000002</v>
      </c>
      <c r="BI18" s="3">
        <v>0.7945478435305614</v>
      </c>
      <c r="BJ18" s="3">
        <v>1.9139212610217946</v>
      </c>
      <c r="BK18" s="5">
        <v>22425.986000000001</v>
      </c>
      <c r="BL18" s="5">
        <v>51695.476000000002</v>
      </c>
      <c r="BM18" s="5">
        <v>24645.914000000001</v>
      </c>
      <c r="BN18" s="5">
        <v>3017.5970000000002</v>
      </c>
      <c r="BO18" s="3">
        <v>0.89736011359552392</v>
      </c>
      <c r="BP18" s="3">
        <v>2.2506549631208013</v>
      </c>
      <c r="BQ18" s="5">
        <v>12826.03</v>
      </c>
      <c r="BR18" s="5">
        <v>30102.195</v>
      </c>
      <c r="BS18" s="5">
        <v>14887.541999999999</v>
      </c>
      <c r="BT18" s="5">
        <v>2968.7869999999998</v>
      </c>
      <c r="BU18" s="3">
        <v>0.82703629699578529</v>
      </c>
      <c r="BV18" s="3">
        <v>2.2765303926458764</v>
      </c>
    </row>
    <row r="19" spans="2:74" x14ac:dyDescent="0.2">
      <c r="B19" s="6"/>
      <c r="C19" s="5"/>
      <c r="D19" s="5"/>
      <c r="E19" s="5"/>
      <c r="F19" s="5"/>
      <c r="G19" s="3"/>
      <c r="H19" s="3"/>
      <c r="I19" s="5"/>
      <c r="J19" s="5"/>
      <c r="K19" s="5"/>
      <c r="L19" s="5"/>
      <c r="M19" s="3"/>
      <c r="N19" s="3"/>
      <c r="O19" s="5"/>
      <c r="P19" s="5"/>
      <c r="Q19" s="5"/>
      <c r="R19" s="5"/>
      <c r="S19" s="3"/>
      <c r="T19" s="3"/>
      <c r="U19" s="5"/>
      <c r="V19" s="5"/>
      <c r="W19" s="5"/>
      <c r="X19" s="5"/>
      <c r="Y19" s="3"/>
      <c r="Z19" s="3"/>
      <c r="AA19" s="5"/>
      <c r="AB19" s="5"/>
      <c r="AC19" s="5"/>
      <c r="AD19" s="5"/>
      <c r="AE19" s="3"/>
      <c r="AF19" s="3"/>
      <c r="AG19" s="5"/>
      <c r="AH19" s="5"/>
      <c r="AI19" s="5"/>
      <c r="AJ19" s="5"/>
      <c r="AK19" s="3"/>
      <c r="AL19" s="3"/>
      <c r="AM19" s="5"/>
      <c r="AN19" s="5"/>
      <c r="AO19" s="5"/>
      <c r="AP19" s="5"/>
      <c r="AQ19" s="3"/>
      <c r="AR19" s="3"/>
      <c r="AS19" s="5"/>
      <c r="AT19" s="5"/>
      <c r="AU19" s="5"/>
      <c r="AV19" s="5"/>
      <c r="AW19" s="3"/>
      <c r="AX19" s="3"/>
      <c r="AY19" s="5"/>
      <c r="AZ19" s="5"/>
      <c r="BA19" s="5"/>
      <c r="BB19" s="5"/>
      <c r="BC19" s="3"/>
      <c r="BD19" s="3"/>
      <c r="BE19" s="5"/>
      <c r="BF19" s="5"/>
      <c r="BG19" s="5"/>
      <c r="BH19" s="5"/>
      <c r="BI19" s="3"/>
      <c r="BJ19" s="3"/>
      <c r="BK19" s="5"/>
      <c r="BL19" s="5"/>
      <c r="BM19" s="5"/>
      <c r="BN19" s="5"/>
      <c r="BO19" s="3"/>
      <c r="BP19" s="3"/>
      <c r="BQ19" s="5"/>
      <c r="BR19" s="5"/>
      <c r="BS19" s="5"/>
      <c r="BT19" s="5"/>
      <c r="BU19" s="3"/>
      <c r="BV19" s="3"/>
    </row>
    <row r="20" spans="2:74" x14ac:dyDescent="0.2">
      <c r="B20" s="6"/>
      <c r="C20" s="5"/>
      <c r="D20" s="5"/>
      <c r="E20" s="5"/>
      <c r="F20" s="5"/>
      <c r="G20" s="3"/>
      <c r="H20" s="3"/>
      <c r="I20" s="5"/>
      <c r="J20" s="5"/>
      <c r="K20" s="5"/>
      <c r="L20" s="5"/>
      <c r="M20" s="3"/>
      <c r="N20" s="3"/>
      <c r="O20" s="5"/>
      <c r="P20" s="5"/>
      <c r="Q20" s="5"/>
      <c r="R20" s="5"/>
      <c r="S20" s="3"/>
      <c r="T20" s="3"/>
      <c r="U20" s="5"/>
      <c r="V20" s="5"/>
      <c r="W20" s="5"/>
      <c r="X20" s="5"/>
      <c r="Y20" s="3"/>
      <c r="Z20" s="3"/>
      <c r="AA20" s="5"/>
      <c r="AB20" s="5"/>
      <c r="AC20" s="5"/>
      <c r="AD20" s="5"/>
      <c r="AE20" s="3"/>
      <c r="AF20" s="3"/>
      <c r="AG20" s="5"/>
      <c r="AH20" s="5"/>
      <c r="AI20" s="5"/>
      <c r="AJ20" s="5"/>
      <c r="AK20" s="3"/>
      <c r="AL20" s="3"/>
      <c r="AM20" s="5"/>
      <c r="AN20" s="5"/>
      <c r="AO20" s="5"/>
      <c r="AP20" s="5"/>
      <c r="AQ20" s="3"/>
      <c r="AR20" s="3"/>
      <c r="AS20" s="5"/>
      <c r="AT20" s="5"/>
      <c r="AU20" s="5"/>
      <c r="AV20" s="5"/>
      <c r="AW20" s="3"/>
      <c r="AX20" s="3"/>
      <c r="AY20" s="5"/>
      <c r="AZ20" s="5"/>
      <c r="BA20" s="5"/>
      <c r="BB20" s="5"/>
      <c r="BC20" s="3"/>
      <c r="BD20" s="3"/>
      <c r="BE20" s="5"/>
      <c r="BF20" s="5"/>
      <c r="BG20" s="5"/>
      <c r="BH20" s="5"/>
      <c r="BI20" s="3"/>
      <c r="BJ20" s="3"/>
      <c r="BK20" s="5"/>
      <c r="BL20" s="5"/>
      <c r="BM20" s="5"/>
      <c r="BN20" s="5"/>
      <c r="BO20" s="3"/>
      <c r="BP20" s="3"/>
      <c r="BQ20" s="5"/>
      <c r="BR20" s="5"/>
      <c r="BS20" s="5"/>
      <c r="BT20" s="5"/>
      <c r="BU20" s="3"/>
      <c r="BV20" s="3"/>
    </row>
    <row r="21" spans="2:74" x14ac:dyDescent="0.2">
      <c r="B21" s="6"/>
      <c r="C21" s="5"/>
      <c r="D21" s="5"/>
      <c r="E21" s="5"/>
      <c r="F21" s="5"/>
      <c r="G21" s="3"/>
      <c r="H21" s="3"/>
      <c r="I21" s="5">
        <v>6825.0990000000002</v>
      </c>
      <c r="J21" s="5">
        <v>7714.9049999999997</v>
      </c>
      <c r="K21" s="5">
        <v>9117.5190000000002</v>
      </c>
      <c r="L21" s="5">
        <v>3431.62</v>
      </c>
      <c r="M21" s="3">
        <v>0.59682365093013434</v>
      </c>
      <c r="N21" s="3">
        <v>0.75331710957229447</v>
      </c>
      <c r="O21" s="5"/>
      <c r="P21" s="5"/>
      <c r="Q21" s="5"/>
      <c r="R21" s="5"/>
      <c r="S21" s="3"/>
      <c r="T21" s="3"/>
      <c r="U21" s="5"/>
      <c r="V21" s="5"/>
      <c r="W21" s="5"/>
      <c r="X21" s="5"/>
      <c r="Y21" s="3"/>
      <c r="Z21" s="3"/>
      <c r="AA21" s="5">
        <v>7557.15</v>
      </c>
      <c r="AB21" s="5">
        <v>7611.2460000000001</v>
      </c>
      <c r="AC21" s="5">
        <v>10025.409</v>
      </c>
      <c r="AD21" s="5">
        <v>2783.8620000000001</v>
      </c>
      <c r="AE21" s="3">
        <v>0.6591530787551334</v>
      </c>
      <c r="AF21" s="3">
        <v>0.66662330576601936</v>
      </c>
      <c r="AG21" s="5"/>
      <c r="AH21" s="5"/>
      <c r="AI21" s="5"/>
      <c r="AJ21" s="5"/>
      <c r="AK21" s="3"/>
      <c r="AL21" s="3"/>
      <c r="AM21" s="5"/>
      <c r="AN21" s="5"/>
      <c r="AO21" s="5"/>
      <c r="AP21" s="5"/>
      <c r="AQ21" s="3"/>
      <c r="AR21" s="3"/>
      <c r="AS21" s="5"/>
      <c r="AT21" s="5"/>
      <c r="AU21" s="5"/>
      <c r="AV21" s="5"/>
      <c r="AW21" s="3"/>
      <c r="AX21" s="3"/>
      <c r="AY21" s="5"/>
      <c r="AZ21" s="5"/>
      <c r="BA21" s="5"/>
      <c r="BB21" s="5"/>
      <c r="BC21" s="3"/>
      <c r="BD21" s="3"/>
      <c r="BE21" s="5"/>
      <c r="BF21" s="5"/>
      <c r="BG21" s="5"/>
      <c r="BH21" s="5"/>
      <c r="BI21" s="3"/>
      <c r="BJ21" s="3"/>
      <c r="BK21" s="5"/>
      <c r="BL21" s="5"/>
      <c r="BM21" s="5"/>
      <c r="BN21" s="5"/>
      <c r="BO21" s="3"/>
      <c r="BP21" s="3"/>
      <c r="BQ21" s="5"/>
      <c r="BR21" s="5"/>
      <c r="BS21" s="5"/>
      <c r="BT21" s="5"/>
      <c r="BU21" s="3"/>
      <c r="BV21" s="3"/>
    </row>
    <row r="22" spans="2:74" x14ac:dyDescent="0.2">
      <c r="B22" s="6">
        <v>5</v>
      </c>
      <c r="C22" s="5">
        <v>4753.5370000000003</v>
      </c>
      <c r="D22" s="5">
        <v>5351.3379999999997</v>
      </c>
      <c r="E22" s="5">
        <v>5577.1319999999996</v>
      </c>
      <c r="F22" s="5">
        <v>2743.8820000000001</v>
      </c>
      <c r="G22" s="3">
        <v>0.70931086208417915</v>
      </c>
      <c r="H22" s="3">
        <v>0.9203056560487074</v>
      </c>
      <c r="I22" s="5"/>
      <c r="J22" s="5"/>
      <c r="K22" s="5"/>
      <c r="L22" s="5"/>
      <c r="M22" s="3"/>
      <c r="N22" s="3"/>
      <c r="O22" s="5">
        <v>3835.3989999999999</v>
      </c>
      <c r="P22" s="5">
        <v>3774.0549999999998</v>
      </c>
      <c r="Q22" s="5">
        <v>4438.5150000000003</v>
      </c>
      <c r="R22" s="5">
        <v>2564.3009999999999</v>
      </c>
      <c r="S22" s="3">
        <v>0.67820323612991884</v>
      </c>
      <c r="T22" s="3">
        <v>0.64547271549566898</v>
      </c>
      <c r="U22" s="5">
        <v>6952.7749999999996</v>
      </c>
      <c r="V22" s="5">
        <v>6785.0169999999998</v>
      </c>
      <c r="W22" s="5">
        <v>10436.864</v>
      </c>
      <c r="X22" s="5">
        <v>2776.7460000000001</v>
      </c>
      <c r="Y22" s="3">
        <v>0.54516510058983425</v>
      </c>
      <c r="Z22" s="3">
        <v>0.52326491576239431</v>
      </c>
      <c r="AA22" s="5"/>
      <c r="AB22" s="5"/>
      <c r="AC22" s="5"/>
      <c r="AD22" s="5"/>
      <c r="AE22" s="3"/>
      <c r="AF22" s="3"/>
      <c r="AG22" s="5">
        <v>9646.2520000000004</v>
      </c>
      <c r="AH22" s="5">
        <v>11456.36</v>
      </c>
      <c r="AI22" s="5">
        <v>16659.982</v>
      </c>
      <c r="AJ22" s="5">
        <v>2700.4740000000002</v>
      </c>
      <c r="AK22" s="3">
        <v>0.49756610333258167</v>
      </c>
      <c r="AL22" s="3">
        <v>0.62723457015820328</v>
      </c>
      <c r="AM22" s="5">
        <v>12587.653</v>
      </c>
      <c r="AN22" s="5">
        <v>33746.186000000002</v>
      </c>
      <c r="AO22" s="5">
        <v>6460.3419999999996</v>
      </c>
      <c r="AP22" s="5">
        <v>2923.9160000000002</v>
      </c>
      <c r="AQ22" s="3">
        <v>2.732628082702707</v>
      </c>
      <c r="AR22" s="3">
        <v>8.7156552971842203</v>
      </c>
      <c r="AS22" s="5">
        <v>9842.2440000000006</v>
      </c>
      <c r="AT22" s="5">
        <v>20387.352999999999</v>
      </c>
      <c r="AU22" s="5">
        <v>11052.467000000001</v>
      </c>
      <c r="AV22" s="5">
        <v>3694.6489999999999</v>
      </c>
      <c r="AW22" s="3">
        <v>0.83551876385091339</v>
      </c>
      <c r="AX22" s="3">
        <v>2.2687030312519276</v>
      </c>
      <c r="AY22" s="5">
        <v>10560.38</v>
      </c>
      <c r="AZ22" s="5">
        <v>17183.855</v>
      </c>
      <c r="BA22" s="5">
        <v>6011.8879999999999</v>
      </c>
      <c r="BB22" s="5">
        <v>3081.9</v>
      </c>
      <c r="BC22" s="3">
        <v>2.5523927060452123</v>
      </c>
      <c r="BD22" s="3">
        <v>4.8129736367520959</v>
      </c>
      <c r="BE22" s="5">
        <v>10937.981</v>
      </c>
      <c r="BF22" s="5">
        <v>40712.805</v>
      </c>
      <c r="BG22" s="5">
        <v>10166.25</v>
      </c>
      <c r="BH22" s="5">
        <v>3211.3209999999999</v>
      </c>
      <c r="BI22" s="3">
        <v>1.110961736633113</v>
      </c>
      <c r="BJ22" s="3">
        <v>5.3920728737849082</v>
      </c>
      <c r="BK22" s="5">
        <v>18452.887999999999</v>
      </c>
      <c r="BL22" s="5">
        <v>27424.335999999999</v>
      </c>
      <c r="BM22" s="5">
        <v>12795.621999999999</v>
      </c>
      <c r="BN22" s="5">
        <v>3177.8150000000001</v>
      </c>
      <c r="BO22" s="3">
        <v>1.5882074780664657</v>
      </c>
      <c r="BP22" s="3">
        <v>2.5210030727378916</v>
      </c>
      <c r="BQ22" s="5">
        <v>18408.115000000002</v>
      </c>
      <c r="BR22" s="5">
        <v>55206.033000000003</v>
      </c>
      <c r="BS22" s="5">
        <v>13970.495000000001</v>
      </c>
      <c r="BT22" s="5">
        <v>5690.0529999999999</v>
      </c>
      <c r="BU22" s="3">
        <v>1.5359158363768504</v>
      </c>
      <c r="BV22" s="3">
        <v>5.9798716058877046</v>
      </c>
    </row>
    <row r="23" spans="2:74" x14ac:dyDescent="0.2">
      <c r="B23" s="6"/>
      <c r="C23" s="5"/>
      <c r="D23" s="5"/>
      <c r="E23" s="5"/>
      <c r="F23" s="5"/>
      <c r="G23" s="3"/>
      <c r="H23" s="3"/>
      <c r="I23" s="5"/>
      <c r="J23" s="5"/>
      <c r="K23" s="5"/>
      <c r="L23" s="5"/>
      <c r="M23" s="3"/>
      <c r="N23" s="3"/>
      <c r="O23" s="5"/>
      <c r="P23" s="5"/>
      <c r="Q23" s="5"/>
      <c r="R23" s="5"/>
      <c r="S23" s="3"/>
      <c r="T23" s="3"/>
      <c r="U23" s="5"/>
      <c r="V23" s="5"/>
      <c r="W23" s="5"/>
      <c r="X23" s="5"/>
      <c r="Y23" s="3"/>
      <c r="Z23" s="3"/>
      <c r="AA23" s="5"/>
      <c r="AB23" s="5"/>
      <c r="AC23" s="5"/>
      <c r="AD23" s="5"/>
      <c r="AE23" s="3"/>
      <c r="AF23" s="3"/>
      <c r="AG23" s="5"/>
      <c r="AH23" s="5"/>
      <c r="AI23" s="5"/>
      <c r="AJ23" s="5"/>
      <c r="AK23" s="3"/>
      <c r="AL23" s="3"/>
      <c r="AM23" s="5"/>
      <c r="AN23" s="5"/>
      <c r="AO23" s="5"/>
      <c r="AP23" s="5"/>
      <c r="AQ23" s="3"/>
      <c r="AR23" s="3"/>
      <c r="AS23" s="5"/>
      <c r="AT23" s="5"/>
      <c r="AU23" s="5"/>
      <c r="AV23" s="5"/>
      <c r="AW23" s="3"/>
      <c r="AX23" s="3"/>
      <c r="AY23" s="5"/>
      <c r="AZ23" s="5"/>
      <c r="BA23" s="5"/>
      <c r="BB23" s="5"/>
      <c r="BC23" s="3"/>
      <c r="BD23" s="3"/>
      <c r="BE23" s="5"/>
      <c r="BF23" s="5"/>
      <c r="BG23" s="5"/>
      <c r="BH23" s="5"/>
      <c r="BI23" s="3"/>
      <c r="BJ23" s="3"/>
      <c r="BK23" s="5"/>
      <c r="BL23" s="5"/>
      <c r="BM23" s="5"/>
      <c r="BN23" s="5"/>
      <c r="BO23" s="3"/>
      <c r="BP23" s="3"/>
      <c r="BQ23" s="5"/>
      <c r="BR23" s="5"/>
      <c r="BS23" s="5"/>
      <c r="BT23" s="5"/>
      <c r="BU23" s="3"/>
      <c r="BV23" s="3"/>
    </row>
    <row r="24" spans="2:74" x14ac:dyDescent="0.2">
      <c r="B24" s="6"/>
      <c r="C24" s="5"/>
      <c r="D24" s="5"/>
      <c r="E24" s="5"/>
      <c r="F24" s="5"/>
      <c r="G24" s="3"/>
      <c r="H24" s="3"/>
      <c r="I24" s="5"/>
      <c r="J24" s="5"/>
      <c r="K24" s="5"/>
      <c r="L24" s="5"/>
      <c r="M24" s="3"/>
      <c r="N24" s="3"/>
      <c r="O24" s="5"/>
      <c r="P24" s="5"/>
      <c r="Q24" s="5"/>
      <c r="R24" s="5"/>
      <c r="S24" s="3"/>
      <c r="T24" s="3"/>
      <c r="U24" s="5"/>
      <c r="V24" s="5"/>
      <c r="W24" s="5"/>
      <c r="X24" s="5"/>
      <c r="Y24" s="3"/>
      <c r="Z24" s="3"/>
      <c r="AA24" s="5"/>
      <c r="AB24" s="5"/>
      <c r="AC24" s="5"/>
      <c r="AD24" s="5"/>
      <c r="AE24" s="3"/>
      <c r="AF24" s="3"/>
      <c r="AG24" s="5"/>
      <c r="AH24" s="5"/>
      <c r="AI24" s="5"/>
      <c r="AJ24" s="5"/>
      <c r="AK24" s="3"/>
      <c r="AL24" s="3"/>
      <c r="AM24" s="5"/>
      <c r="AN24" s="5"/>
      <c r="AO24" s="5"/>
      <c r="AP24" s="5"/>
      <c r="AQ24" s="3"/>
      <c r="AR24" s="3"/>
      <c r="AS24" s="5"/>
      <c r="AT24" s="5"/>
      <c r="AU24" s="5"/>
      <c r="AV24" s="5"/>
      <c r="AW24" s="3"/>
      <c r="AX24" s="3"/>
      <c r="AY24" s="5"/>
      <c r="AZ24" s="5"/>
      <c r="BA24" s="5"/>
      <c r="BB24" s="5"/>
      <c r="BC24" s="3"/>
      <c r="BD24" s="3"/>
      <c r="BE24" s="5"/>
      <c r="BF24" s="5"/>
      <c r="BG24" s="5"/>
      <c r="BH24" s="5"/>
      <c r="BI24" s="3"/>
      <c r="BJ24" s="3"/>
      <c r="BK24" s="5"/>
      <c r="BL24" s="5"/>
      <c r="BM24" s="5"/>
      <c r="BN24" s="5"/>
      <c r="BO24" s="3"/>
      <c r="BP24" s="3"/>
      <c r="BQ24" s="5"/>
      <c r="BR24" s="5"/>
      <c r="BS24" s="5"/>
      <c r="BT24" s="5"/>
      <c r="BU24" s="3"/>
      <c r="BV24" s="3"/>
    </row>
    <row r="25" spans="2:74" x14ac:dyDescent="0.2">
      <c r="B25" s="6"/>
      <c r="C25" s="5"/>
      <c r="D25" s="5"/>
      <c r="E25" s="5"/>
      <c r="F25" s="5"/>
      <c r="G25" s="3"/>
      <c r="H25" s="3"/>
      <c r="I25" s="5"/>
      <c r="J25" s="5"/>
      <c r="K25" s="5"/>
      <c r="L25" s="5"/>
      <c r="M25" s="3"/>
      <c r="N25" s="3"/>
      <c r="O25" s="5"/>
      <c r="P25" s="5"/>
      <c r="Q25" s="5"/>
      <c r="R25" s="5"/>
      <c r="S25" s="3"/>
      <c r="T25" s="3"/>
      <c r="U25" s="5"/>
      <c r="V25" s="5"/>
      <c r="W25" s="5"/>
      <c r="X25" s="5"/>
      <c r="Y25" s="3"/>
      <c r="Z25" s="3"/>
      <c r="AA25" s="5"/>
      <c r="AB25" s="5"/>
      <c r="AC25" s="5"/>
      <c r="AD25" s="5"/>
      <c r="AE25" s="3"/>
      <c r="AF25" s="3"/>
      <c r="AG25" s="5"/>
      <c r="AH25" s="5"/>
      <c r="AI25" s="5"/>
      <c r="AJ25" s="5"/>
      <c r="AK25" s="3"/>
      <c r="AL25" s="3"/>
      <c r="AM25" s="5"/>
      <c r="AN25" s="5"/>
      <c r="AO25" s="5"/>
      <c r="AP25" s="5"/>
      <c r="AQ25" s="3"/>
      <c r="AR25" s="3"/>
      <c r="AS25" s="5"/>
      <c r="AT25" s="5"/>
      <c r="AU25" s="5"/>
      <c r="AV25" s="5"/>
      <c r="AW25" s="3"/>
      <c r="AX25" s="3"/>
      <c r="AY25" s="5"/>
      <c r="AZ25" s="5"/>
      <c r="BA25" s="5"/>
      <c r="BB25" s="5"/>
      <c r="BC25" s="3"/>
      <c r="BD25" s="3"/>
      <c r="BE25" s="5"/>
      <c r="BF25" s="5"/>
      <c r="BG25" s="5"/>
      <c r="BH25" s="5"/>
      <c r="BI25" s="3"/>
      <c r="BJ25" s="3"/>
      <c r="BK25" s="5"/>
      <c r="BL25" s="5"/>
      <c r="BM25" s="5"/>
      <c r="BN25" s="5"/>
      <c r="BO25" s="3"/>
      <c r="BP25" s="3"/>
      <c r="BQ25" s="5"/>
      <c r="BR25" s="5"/>
      <c r="BS25" s="5"/>
      <c r="BT25" s="5"/>
      <c r="BU25" s="3"/>
      <c r="BV25" s="3"/>
    </row>
    <row r="26" spans="2:74" x14ac:dyDescent="0.2">
      <c r="B26" s="6">
        <v>6</v>
      </c>
      <c r="C26" s="5">
        <v>4560.7190000000001</v>
      </c>
      <c r="D26" s="5">
        <v>4445.72</v>
      </c>
      <c r="E26" s="5">
        <v>5489.16</v>
      </c>
      <c r="F26" s="5">
        <v>2505.029</v>
      </c>
      <c r="G26" s="3">
        <v>0.68887391337712722</v>
      </c>
      <c r="H26" s="3">
        <v>0.65033706630171406</v>
      </c>
      <c r="I26" s="5">
        <v>8714.6029999999992</v>
      </c>
      <c r="J26" s="5">
        <v>8644.3089999999993</v>
      </c>
      <c r="K26" s="5">
        <v>11994.800999999999</v>
      </c>
      <c r="L26" s="5">
        <v>3937.18</v>
      </c>
      <c r="M26" s="3">
        <v>0.5929073854429241</v>
      </c>
      <c r="N26" s="3">
        <v>0.58418347053056974</v>
      </c>
      <c r="O26" s="5">
        <v>3711.3850000000002</v>
      </c>
      <c r="P26" s="5">
        <v>3822.9009999999998</v>
      </c>
      <c r="Q26" s="5">
        <v>4031.9</v>
      </c>
      <c r="R26" s="5">
        <v>2444.3110000000001</v>
      </c>
      <c r="S26" s="3">
        <v>0.79811210584099546</v>
      </c>
      <c r="T26" s="3">
        <v>0.86835446705664987</v>
      </c>
      <c r="U26" s="5">
        <v>5914.9040000000005</v>
      </c>
      <c r="V26" s="5">
        <v>7082.2</v>
      </c>
      <c r="W26" s="5">
        <v>8232.4709999999995</v>
      </c>
      <c r="X26" s="5">
        <v>3148.0479999999998</v>
      </c>
      <c r="Y26" s="3">
        <v>0.54418288958255456</v>
      </c>
      <c r="Z26" s="3">
        <v>0.77376567606589775</v>
      </c>
      <c r="AA26" s="5">
        <v>6863.2640000000001</v>
      </c>
      <c r="AB26" s="5">
        <v>6256.1059999999998</v>
      </c>
      <c r="AC26" s="5">
        <v>9129.7710000000006</v>
      </c>
      <c r="AD26" s="5">
        <v>4191.2529999999997</v>
      </c>
      <c r="AE26" s="3">
        <v>0.54105523154922186</v>
      </c>
      <c r="AF26" s="3">
        <v>0.41811187080820594</v>
      </c>
      <c r="AG26" s="5">
        <v>6042.0820000000003</v>
      </c>
      <c r="AH26" s="5">
        <v>7117.8</v>
      </c>
      <c r="AI26" s="5">
        <v>8654.2139999999999</v>
      </c>
      <c r="AJ26" s="5">
        <v>2953.6350000000002</v>
      </c>
      <c r="AK26" s="3">
        <v>0.54177777380157355</v>
      </c>
      <c r="AL26" s="3">
        <v>0.73048106166057869</v>
      </c>
      <c r="AM26" s="5">
        <v>42836.735999999997</v>
      </c>
      <c r="AN26" s="5">
        <v>63532.873</v>
      </c>
      <c r="AO26" s="5">
        <v>39909.35</v>
      </c>
      <c r="AP26" s="5">
        <v>3612.634</v>
      </c>
      <c r="AQ26" s="3">
        <v>1.0806515388334306</v>
      </c>
      <c r="AR26" s="3">
        <v>1.6508446383964874</v>
      </c>
      <c r="AS26" s="5">
        <v>31508.45</v>
      </c>
      <c r="AT26" s="5">
        <v>58086.228000000003</v>
      </c>
      <c r="AU26" s="5">
        <v>21095.462</v>
      </c>
      <c r="AV26" s="5">
        <v>3233.1860000000001</v>
      </c>
      <c r="AW26" s="3">
        <v>1.5829597527213219</v>
      </c>
      <c r="AX26" s="3">
        <v>3.0708876069320623</v>
      </c>
      <c r="AY26" s="5">
        <v>14345.444</v>
      </c>
      <c r="AZ26" s="5">
        <v>33662.483</v>
      </c>
      <c r="BA26" s="5">
        <v>13451.029</v>
      </c>
      <c r="BB26" s="5">
        <v>2907.5</v>
      </c>
      <c r="BC26" s="3">
        <v>1.0848307051652248</v>
      </c>
      <c r="BD26" s="3">
        <v>2.9169534223313653</v>
      </c>
      <c r="BE26" s="5">
        <v>10980.215</v>
      </c>
      <c r="BF26" s="5">
        <v>28085.411</v>
      </c>
      <c r="BG26" s="5">
        <v>8213.4760000000006</v>
      </c>
      <c r="BH26" s="5">
        <v>3003.123</v>
      </c>
      <c r="BI26" s="3">
        <v>1.5310079758511561</v>
      </c>
      <c r="BJ26" s="3">
        <v>4.813932568484323</v>
      </c>
      <c r="BK26" s="5">
        <v>13770.074000000001</v>
      </c>
      <c r="BL26" s="5">
        <v>42676.906000000003</v>
      </c>
      <c r="BM26" s="5">
        <v>12929.771000000001</v>
      </c>
      <c r="BN26" s="5">
        <v>3103.4430000000002</v>
      </c>
      <c r="BO26" s="3">
        <v>1.0855154641693214</v>
      </c>
      <c r="BP26" s="3">
        <v>4.0272890341132515</v>
      </c>
      <c r="BQ26" s="5">
        <v>6297.5190000000002</v>
      </c>
      <c r="BR26" s="5">
        <v>22394.468000000001</v>
      </c>
      <c r="BS26" s="5">
        <v>5779.2749999999996</v>
      </c>
      <c r="BT26" s="5">
        <v>2729.2730000000001</v>
      </c>
      <c r="BU26" s="3">
        <v>1.1699159541534729</v>
      </c>
      <c r="BV26" s="3">
        <v>6.447600690097909</v>
      </c>
    </row>
    <row r="27" spans="2:74" x14ac:dyDescent="0.2">
      <c r="B27" s="6"/>
      <c r="C27" s="5"/>
      <c r="D27" s="5"/>
      <c r="E27" s="5"/>
      <c r="F27" s="5"/>
      <c r="G27" s="3"/>
      <c r="H27" s="3"/>
      <c r="I27" s="5"/>
      <c r="J27" s="5"/>
      <c r="K27" s="5"/>
      <c r="L27" s="5"/>
      <c r="M27" s="3"/>
      <c r="N27" s="3"/>
      <c r="O27" s="5"/>
      <c r="P27" s="5"/>
      <c r="Q27" s="5"/>
      <c r="R27" s="5"/>
      <c r="S27" s="3"/>
      <c r="T27" s="3"/>
      <c r="U27" s="5"/>
      <c r="V27" s="5"/>
      <c r="W27" s="5"/>
      <c r="X27" s="5"/>
      <c r="Y27" s="3"/>
      <c r="Z27" s="3"/>
      <c r="AA27" s="5"/>
      <c r="AB27" s="5"/>
      <c r="AC27" s="5"/>
      <c r="AD27" s="5"/>
      <c r="AE27" s="3"/>
      <c r="AF27" s="3"/>
      <c r="AG27" s="5"/>
      <c r="AH27" s="5"/>
      <c r="AI27" s="5"/>
      <c r="AJ27" s="5"/>
      <c r="AK27" s="3"/>
      <c r="AL27" s="3"/>
      <c r="AM27" s="5"/>
      <c r="AN27" s="5"/>
      <c r="AO27" s="5"/>
      <c r="AP27" s="5"/>
      <c r="AQ27" s="3"/>
      <c r="AR27" s="3"/>
      <c r="AS27" s="5"/>
      <c r="AT27" s="5"/>
      <c r="AU27" s="5"/>
      <c r="AV27" s="5"/>
      <c r="AW27" s="3"/>
      <c r="AX27" s="3"/>
      <c r="AY27" s="5"/>
      <c r="AZ27" s="5"/>
      <c r="BA27" s="5"/>
      <c r="BB27" s="5"/>
      <c r="BC27" s="3"/>
      <c r="BD27" s="3"/>
      <c r="BE27" s="5"/>
      <c r="BF27" s="5"/>
      <c r="BG27" s="5"/>
      <c r="BH27" s="5"/>
      <c r="BI27" s="3"/>
      <c r="BJ27" s="3"/>
      <c r="BK27" s="5"/>
      <c r="BL27" s="5"/>
      <c r="BM27" s="5"/>
      <c r="BN27" s="5"/>
      <c r="BO27" s="3"/>
      <c r="BP27" s="3"/>
      <c r="BQ27" s="5"/>
      <c r="BR27" s="5"/>
      <c r="BS27" s="5"/>
      <c r="BT27" s="5"/>
      <c r="BU27" s="3"/>
      <c r="BV27" s="3"/>
    </row>
    <row r="28" spans="2:74" x14ac:dyDescent="0.2">
      <c r="B28" s="6"/>
      <c r="C28" s="5"/>
      <c r="D28" s="5"/>
      <c r="E28" s="5"/>
      <c r="F28" s="5"/>
      <c r="G28" s="3"/>
      <c r="H28" s="3"/>
      <c r="I28" s="5"/>
      <c r="J28" s="5"/>
      <c r="K28" s="5"/>
      <c r="L28" s="5"/>
      <c r="M28" s="3"/>
      <c r="N28" s="3"/>
      <c r="O28" s="5"/>
      <c r="P28" s="5"/>
      <c r="Q28" s="5"/>
      <c r="R28" s="5"/>
      <c r="S28" s="3"/>
      <c r="T28" s="3"/>
      <c r="U28" s="5"/>
      <c r="V28" s="5"/>
      <c r="W28" s="5"/>
      <c r="X28" s="5"/>
      <c r="Y28" s="3"/>
      <c r="Z28" s="3"/>
      <c r="AA28" s="5"/>
      <c r="AB28" s="5"/>
      <c r="AC28" s="5"/>
      <c r="AD28" s="5"/>
      <c r="AE28" s="3"/>
      <c r="AF28" s="3"/>
      <c r="AG28" s="5"/>
      <c r="AH28" s="5"/>
      <c r="AI28" s="5"/>
      <c r="AJ28" s="5"/>
      <c r="AK28" s="3"/>
      <c r="AL28" s="3"/>
      <c r="AM28" s="5"/>
      <c r="AN28" s="5"/>
      <c r="AO28" s="5"/>
      <c r="AP28" s="5"/>
      <c r="AQ28" s="3"/>
      <c r="AR28" s="3"/>
      <c r="AS28" s="5"/>
      <c r="AT28" s="5"/>
      <c r="AU28" s="5"/>
      <c r="AV28" s="5"/>
      <c r="AW28" s="3"/>
      <c r="AX28" s="3"/>
      <c r="AY28" s="5"/>
      <c r="AZ28" s="5"/>
      <c r="BA28" s="5"/>
      <c r="BB28" s="5"/>
      <c r="BC28" s="3"/>
      <c r="BD28" s="3"/>
      <c r="BE28" s="5"/>
      <c r="BF28" s="5"/>
      <c r="BG28" s="5"/>
      <c r="BH28" s="5"/>
      <c r="BI28" s="3"/>
      <c r="BJ28" s="3"/>
      <c r="BK28" s="5"/>
      <c r="BL28" s="5"/>
      <c r="BM28" s="5"/>
      <c r="BN28" s="5"/>
      <c r="BO28" s="3"/>
      <c r="BP28" s="3"/>
      <c r="BQ28" s="5"/>
      <c r="BR28" s="5"/>
      <c r="BS28" s="5"/>
      <c r="BT28" s="5"/>
      <c r="BU28" s="3"/>
      <c r="BV28" s="3"/>
    </row>
    <row r="29" spans="2:74" x14ac:dyDescent="0.2">
      <c r="B29" s="6"/>
      <c r="C29" s="5"/>
      <c r="D29" s="5"/>
      <c r="E29" s="5"/>
      <c r="F29" s="5"/>
      <c r="G29" s="3"/>
      <c r="H29" s="3"/>
      <c r="I29" s="5"/>
      <c r="J29" s="5"/>
      <c r="K29" s="5"/>
      <c r="L29" s="5"/>
      <c r="M29" s="3"/>
      <c r="N29" s="3"/>
      <c r="O29" s="5"/>
      <c r="P29" s="5"/>
      <c r="Q29" s="5"/>
      <c r="R29" s="5"/>
      <c r="S29" s="3"/>
      <c r="T29" s="3"/>
      <c r="U29" s="5"/>
      <c r="V29" s="5"/>
      <c r="W29" s="5"/>
      <c r="X29" s="5"/>
      <c r="Y29" s="3"/>
      <c r="Z29" s="3"/>
      <c r="AA29" s="5"/>
      <c r="AB29" s="5"/>
      <c r="AC29" s="5"/>
      <c r="AD29" s="5"/>
      <c r="AE29" s="3"/>
      <c r="AF29" s="3"/>
      <c r="AG29" s="5"/>
      <c r="AH29" s="5"/>
      <c r="AI29" s="5"/>
      <c r="AJ29" s="5"/>
      <c r="AK29" s="3"/>
      <c r="AL29" s="3"/>
      <c r="AM29" s="5"/>
      <c r="AN29" s="5"/>
      <c r="AO29" s="5"/>
      <c r="AP29" s="5"/>
      <c r="AQ29" s="3"/>
      <c r="AR29" s="3"/>
      <c r="AS29" s="5"/>
      <c r="AT29" s="5"/>
      <c r="AU29" s="5"/>
      <c r="AV29" s="5"/>
      <c r="AW29" s="3"/>
      <c r="AX29" s="3"/>
      <c r="AY29" s="5"/>
      <c r="AZ29" s="5"/>
      <c r="BA29" s="5"/>
      <c r="BB29" s="5"/>
      <c r="BC29" s="3"/>
      <c r="BD29" s="3"/>
      <c r="BE29" s="5"/>
      <c r="BF29" s="5"/>
      <c r="BG29" s="5"/>
      <c r="BH29" s="5"/>
      <c r="BI29" s="3"/>
      <c r="BJ29" s="3"/>
      <c r="BK29" s="5"/>
      <c r="BL29" s="5"/>
      <c r="BM29" s="5"/>
      <c r="BN29" s="5"/>
      <c r="BO29" s="3"/>
      <c r="BP29" s="3"/>
      <c r="BQ29" s="5"/>
      <c r="BR29" s="5"/>
      <c r="BS29" s="5"/>
      <c r="BT29" s="5"/>
      <c r="BU29" s="3"/>
      <c r="BV29" s="3"/>
    </row>
    <row r="30" spans="2:74" x14ac:dyDescent="0.2">
      <c r="B30" s="6">
        <v>7</v>
      </c>
      <c r="C30" s="5">
        <v>3876.665</v>
      </c>
      <c r="D30" s="5">
        <v>3723.9810000000002</v>
      </c>
      <c r="E30" s="5">
        <v>5047.9049999999997</v>
      </c>
      <c r="F30" s="5">
        <v>2508.3180000000002</v>
      </c>
      <c r="G30" s="3">
        <v>0.5388069004920879</v>
      </c>
      <c r="H30" s="3">
        <v>0.47868531379314833</v>
      </c>
      <c r="I30" s="5"/>
      <c r="J30" s="5"/>
      <c r="K30" s="5"/>
      <c r="L30" s="5"/>
      <c r="M30" s="3"/>
      <c r="N30" s="3"/>
      <c r="O30" s="5">
        <v>12554.957</v>
      </c>
      <c r="P30" s="5">
        <v>14246.24</v>
      </c>
      <c r="Q30" s="5">
        <v>24635.684000000001</v>
      </c>
      <c r="R30" s="5">
        <v>3224.3969999999999</v>
      </c>
      <c r="S30" s="3">
        <v>0.43577763447848794</v>
      </c>
      <c r="T30" s="3">
        <v>0.51476788854401889</v>
      </c>
      <c r="U30" s="5">
        <v>7905.0770000000002</v>
      </c>
      <c r="V30" s="5">
        <v>9433.4699999999993</v>
      </c>
      <c r="W30" s="5">
        <v>13474.546</v>
      </c>
      <c r="X30" s="5">
        <v>3043.4479999999999</v>
      </c>
      <c r="Y30" s="3">
        <v>0.466070685943129</v>
      </c>
      <c r="Z30" s="3">
        <v>0.61259342017494223</v>
      </c>
      <c r="AA30" s="5"/>
      <c r="AB30" s="5"/>
      <c r="AC30" s="5"/>
      <c r="AD30" s="5"/>
      <c r="AE30" s="3"/>
      <c r="AF30" s="3"/>
      <c r="AG30" s="5">
        <v>11278.362999999999</v>
      </c>
      <c r="AH30" s="5">
        <v>12162.634</v>
      </c>
      <c r="AI30" s="5">
        <v>19457.125</v>
      </c>
      <c r="AJ30" s="5">
        <v>3040.5770000000002</v>
      </c>
      <c r="AK30" s="3">
        <v>0.50179769827371756</v>
      </c>
      <c r="AL30" s="3">
        <v>0.55566231098035967</v>
      </c>
      <c r="AM30" s="5">
        <v>15723.039000000001</v>
      </c>
      <c r="AN30" s="5">
        <v>44764.328000000001</v>
      </c>
      <c r="AO30" s="5">
        <v>9632.7729999999992</v>
      </c>
      <c r="AP30" s="5">
        <v>3187.6060000000002</v>
      </c>
      <c r="AQ30" s="3">
        <v>1.9449353290612954</v>
      </c>
      <c r="AR30" s="3">
        <v>6.4508370380472693</v>
      </c>
      <c r="AS30" s="5">
        <v>22870.769</v>
      </c>
      <c r="AT30" s="5">
        <v>55872.79</v>
      </c>
      <c r="AU30" s="5">
        <v>20468.483</v>
      </c>
      <c r="AV30" s="5">
        <v>3750.4839999999999</v>
      </c>
      <c r="AW30" s="3">
        <v>1.1436945892866723</v>
      </c>
      <c r="AX30" s="3">
        <v>3.1177359204292334</v>
      </c>
      <c r="AY30" s="5">
        <v>12183.877</v>
      </c>
      <c r="AZ30" s="5">
        <v>26494.268</v>
      </c>
      <c r="BA30" s="5">
        <v>7608.65</v>
      </c>
      <c r="BB30" s="5">
        <v>2907.1329999999998</v>
      </c>
      <c r="BC30" s="3">
        <v>1.9731384572256148</v>
      </c>
      <c r="BD30" s="3">
        <v>5.0169200706920769</v>
      </c>
      <c r="BE30" s="5">
        <v>11495.009</v>
      </c>
      <c r="BF30" s="5">
        <v>17533.5</v>
      </c>
      <c r="BG30" s="5">
        <v>10001.924999999999</v>
      </c>
      <c r="BH30" s="5">
        <v>3172.9589999999998</v>
      </c>
      <c r="BI30" s="3">
        <v>1.2186398350789855</v>
      </c>
      <c r="BJ30" s="3">
        <v>2.1028865863441117</v>
      </c>
      <c r="BK30" s="5">
        <v>16307.062</v>
      </c>
      <c r="BL30" s="5">
        <v>48256.409</v>
      </c>
      <c r="BM30" s="5">
        <v>12938.848</v>
      </c>
      <c r="BN30" s="5">
        <v>2787.7020000000002</v>
      </c>
      <c r="BO30" s="3">
        <v>1.3318062807883957</v>
      </c>
      <c r="BP30" s="3">
        <v>4.47916983954324</v>
      </c>
      <c r="BQ30" s="5">
        <v>32843.998</v>
      </c>
      <c r="BR30" s="5">
        <v>61767.701000000001</v>
      </c>
      <c r="BS30" s="5">
        <v>33220.728000000003</v>
      </c>
      <c r="BT30" s="5">
        <v>4312.8959999999997</v>
      </c>
      <c r="BU30" s="3">
        <v>0.98696789160805964</v>
      </c>
      <c r="BV30" s="3">
        <v>1.9875169123717058</v>
      </c>
    </row>
    <row r="31" spans="2:74" x14ac:dyDescent="0.2">
      <c r="B31" s="6"/>
      <c r="C31" s="5"/>
      <c r="D31" s="5"/>
      <c r="E31" s="5"/>
      <c r="F31" s="5"/>
      <c r="G31" s="3"/>
      <c r="H31" s="3"/>
      <c r="I31" s="5">
        <v>6108.335</v>
      </c>
      <c r="J31" s="5">
        <v>5415.7510000000002</v>
      </c>
      <c r="K31" s="5">
        <v>7185.2569999999996</v>
      </c>
      <c r="L31" s="5">
        <v>3614.0650000000001</v>
      </c>
      <c r="M31" s="3">
        <v>0.69844186478912373</v>
      </c>
      <c r="N31" s="3">
        <v>0.5045054984442171</v>
      </c>
      <c r="O31" s="5"/>
      <c r="P31" s="5"/>
      <c r="Q31" s="5"/>
      <c r="R31" s="5"/>
      <c r="S31" s="3"/>
      <c r="T31" s="3"/>
      <c r="U31" s="5"/>
      <c r="V31" s="5"/>
      <c r="W31" s="5"/>
      <c r="X31" s="5"/>
      <c r="Y31" s="3"/>
      <c r="Z31" s="3"/>
      <c r="AA31" s="5">
        <v>7108.1639999999998</v>
      </c>
      <c r="AB31" s="5">
        <v>7135.6369999999997</v>
      </c>
      <c r="AC31" s="5">
        <v>10345.101000000001</v>
      </c>
      <c r="AD31" s="5">
        <v>3683.5940000000001</v>
      </c>
      <c r="AE31" s="3">
        <v>0.51408337482794797</v>
      </c>
      <c r="AF31" s="3">
        <v>0.51820751670755572</v>
      </c>
      <c r="AG31" s="5"/>
      <c r="AH31" s="5"/>
      <c r="AI31" s="5"/>
      <c r="AJ31" s="5"/>
      <c r="AK31" s="3"/>
      <c r="AL31" s="3"/>
      <c r="AM31" s="5"/>
      <c r="AN31" s="5"/>
      <c r="AO31" s="5"/>
      <c r="AP31" s="5"/>
      <c r="AQ31" s="3"/>
      <c r="AR31" s="3"/>
      <c r="AS31" s="5"/>
      <c r="AT31" s="5"/>
      <c r="AU31" s="5"/>
      <c r="AV31" s="5"/>
      <c r="AW31" s="3"/>
      <c r="AX31" s="3"/>
      <c r="AY31" s="5"/>
      <c r="AZ31" s="5"/>
      <c r="BA31" s="5"/>
      <c r="BB31" s="5"/>
      <c r="BC31" s="3"/>
      <c r="BD31" s="3"/>
      <c r="BE31" s="5"/>
      <c r="BF31" s="5"/>
      <c r="BG31" s="5"/>
      <c r="BH31" s="5"/>
      <c r="BI31" s="3"/>
      <c r="BJ31" s="3"/>
      <c r="BK31" s="5"/>
      <c r="BL31" s="5"/>
      <c r="BM31" s="5"/>
      <c r="BN31" s="5"/>
      <c r="BO31" s="3"/>
      <c r="BP31" s="3"/>
      <c r="BQ31" s="5"/>
      <c r="BR31" s="5"/>
      <c r="BS31" s="5"/>
      <c r="BT31" s="5"/>
      <c r="BU31" s="3"/>
      <c r="BV31" s="3"/>
    </row>
    <row r="32" spans="2:74" x14ac:dyDescent="0.2">
      <c r="B32" s="6"/>
      <c r="C32" s="5"/>
      <c r="D32" s="5"/>
      <c r="E32" s="5"/>
      <c r="F32" s="5"/>
      <c r="G32" s="3"/>
      <c r="H32" s="3"/>
      <c r="I32" s="5"/>
      <c r="J32" s="5"/>
      <c r="K32" s="5"/>
      <c r="L32" s="5"/>
      <c r="M32" s="3"/>
      <c r="N32" s="3"/>
      <c r="O32" s="5"/>
      <c r="P32" s="5"/>
      <c r="Q32" s="5"/>
      <c r="R32" s="5"/>
      <c r="S32" s="3"/>
      <c r="T32" s="3"/>
      <c r="U32" s="5"/>
      <c r="V32" s="5"/>
      <c r="W32" s="5"/>
      <c r="X32" s="5"/>
      <c r="Y32" s="3"/>
      <c r="Z32" s="3"/>
      <c r="AA32" s="5"/>
      <c r="AB32" s="5"/>
      <c r="AC32" s="5"/>
      <c r="AD32" s="5"/>
      <c r="AE32" s="3"/>
      <c r="AF32" s="3"/>
      <c r="AG32" s="5"/>
      <c r="AH32" s="5"/>
      <c r="AI32" s="5"/>
      <c r="AJ32" s="5"/>
      <c r="AK32" s="3"/>
      <c r="AL32" s="3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3"/>
      <c r="AX32" s="3"/>
      <c r="AY32" s="5"/>
      <c r="AZ32" s="5"/>
      <c r="BA32" s="5"/>
      <c r="BB32" s="5"/>
      <c r="BC32" s="3"/>
      <c r="BD32" s="3"/>
      <c r="BE32" s="5"/>
      <c r="BF32" s="5"/>
      <c r="BG32" s="5"/>
      <c r="BH32" s="5"/>
      <c r="BI32" s="3"/>
      <c r="BJ32" s="3"/>
      <c r="BK32" s="5"/>
      <c r="BL32" s="5"/>
      <c r="BM32" s="5"/>
      <c r="BN32" s="5"/>
      <c r="BO32" s="3"/>
      <c r="BP32" s="3"/>
      <c r="BQ32" s="5"/>
      <c r="BR32" s="5"/>
      <c r="BS32" s="5"/>
      <c r="BT32" s="5"/>
      <c r="BU32" s="3"/>
      <c r="BV32" s="3"/>
    </row>
    <row r="33" spans="2:74" x14ac:dyDescent="0.2">
      <c r="B33" s="6"/>
      <c r="C33" s="5"/>
      <c r="D33" s="5"/>
      <c r="E33" s="5"/>
      <c r="F33" s="5"/>
      <c r="G33" s="3"/>
      <c r="H33" s="3"/>
      <c r="I33" s="5"/>
      <c r="J33" s="5"/>
      <c r="K33" s="5"/>
      <c r="L33" s="5"/>
      <c r="M33" s="3"/>
      <c r="N33" s="3"/>
      <c r="O33" s="5"/>
      <c r="P33" s="5"/>
      <c r="Q33" s="5"/>
      <c r="R33" s="5"/>
      <c r="S33" s="3"/>
      <c r="T33" s="3"/>
      <c r="U33" s="5"/>
      <c r="V33" s="5"/>
      <c r="W33" s="5"/>
      <c r="X33" s="5"/>
      <c r="Y33" s="3"/>
      <c r="Z33" s="3"/>
      <c r="AA33" s="5"/>
      <c r="AB33" s="5"/>
      <c r="AC33" s="5"/>
      <c r="AD33" s="5"/>
      <c r="AE33" s="3"/>
      <c r="AF33" s="3"/>
      <c r="AG33" s="5"/>
      <c r="AH33" s="5"/>
      <c r="AI33" s="5"/>
      <c r="AJ33" s="5"/>
      <c r="AK33" s="3"/>
      <c r="AL33" s="3"/>
      <c r="AM33" s="5"/>
      <c r="AN33" s="5"/>
      <c r="AO33" s="5"/>
      <c r="AP33" s="5"/>
      <c r="AQ33" s="3"/>
      <c r="AR33" s="3"/>
      <c r="AS33" s="5"/>
      <c r="AT33" s="5"/>
      <c r="AU33" s="5"/>
      <c r="AV33" s="5"/>
      <c r="AW33" s="3"/>
      <c r="AX33" s="3"/>
      <c r="AY33" s="5"/>
      <c r="AZ33" s="5"/>
      <c r="BA33" s="5"/>
      <c r="BB33" s="5"/>
      <c r="BC33" s="3"/>
      <c r="BD33" s="3"/>
      <c r="BE33" s="5"/>
      <c r="BF33" s="5"/>
      <c r="BG33" s="5"/>
      <c r="BH33" s="5"/>
      <c r="BI33" s="3"/>
      <c r="BJ33" s="3"/>
      <c r="BK33" s="5"/>
      <c r="BL33" s="5"/>
      <c r="BM33" s="5"/>
      <c r="BN33" s="5"/>
      <c r="BO33" s="3"/>
      <c r="BP33" s="3"/>
      <c r="BQ33" s="5"/>
      <c r="BR33" s="5"/>
      <c r="BS33" s="5"/>
      <c r="BT33" s="5"/>
      <c r="BU33" s="3"/>
      <c r="BV33" s="3"/>
    </row>
    <row r="34" spans="2:74" x14ac:dyDescent="0.2">
      <c r="B34" s="6">
        <v>8</v>
      </c>
      <c r="C34" s="5">
        <v>4133.924</v>
      </c>
      <c r="D34" s="5">
        <v>4604.92</v>
      </c>
      <c r="E34" s="5">
        <v>4322.6850000000004</v>
      </c>
      <c r="F34" s="5">
        <v>2731.11</v>
      </c>
      <c r="G34" s="3">
        <v>0.88139987119677021</v>
      </c>
      <c r="H34" s="3">
        <v>1.1773306316070558</v>
      </c>
      <c r="I34" s="5"/>
      <c r="J34" s="5"/>
      <c r="K34" s="5"/>
      <c r="L34" s="5"/>
      <c r="M34" s="3"/>
      <c r="N34" s="3"/>
      <c r="O34" s="5">
        <v>5272.76</v>
      </c>
      <c r="P34" s="5">
        <v>4949.3670000000002</v>
      </c>
      <c r="Q34" s="5">
        <v>6267.1509999999998</v>
      </c>
      <c r="R34" s="5">
        <v>2892.7460000000001</v>
      </c>
      <c r="S34" s="3">
        <v>0.7053136775224077</v>
      </c>
      <c r="T34" s="3">
        <v>0.60947663365837834</v>
      </c>
      <c r="U34" s="5">
        <v>7617.424</v>
      </c>
      <c r="V34" s="5">
        <v>8907.8919999999998</v>
      </c>
      <c r="W34" s="5">
        <v>10761.787</v>
      </c>
      <c r="X34" s="5">
        <v>3144.39</v>
      </c>
      <c r="Y34" s="3">
        <v>0.58721292851088092</v>
      </c>
      <c r="Z34" s="3">
        <v>0.75662355526435077</v>
      </c>
      <c r="AA34" s="5"/>
      <c r="AB34" s="5"/>
      <c r="AC34" s="5"/>
      <c r="AD34" s="5"/>
      <c r="AE34" s="3"/>
      <c r="AF34" s="3"/>
      <c r="AG34" s="5">
        <v>10667.962</v>
      </c>
      <c r="AH34" s="5">
        <v>6764.174</v>
      </c>
      <c r="AI34" s="5">
        <v>15981.821</v>
      </c>
      <c r="AJ34" s="5">
        <v>2809.3209999999999</v>
      </c>
      <c r="AK34" s="3">
        <v>0.59659449610931858</v>
      </c>
      <c r="AL34" s="3">
        <v>0.30023556652116151</v>
      </c>
      <c r="AM34" s="5">
        <v>6495.5129999999999</v>
      </c>
      <c r="AN34" s="5">
        <v>17466.682000000001</v>
      </c>
      <c r="AO34" s="5">
        <v>7654.0709999999999</v>
      </c>
      <c r="AP34" s="5">
        <v>2655.4549999999999</v>
      </c>
      <c r="AQ34" s="3">
        <v>0.76822424447086957</v>
      </c>
      <c r="AR34" s="3">
        <v>2.9630655765515899</v>
      </c>
      <c r="AS34" s="5">
        <v>11614.268</v>
      </c>
      <c r="AT34" s="5">
        <v>24724.18</v>
      </c>
      <c r="AU34" s="5">
        <v>8439.7819999999992</v>
      </c>
      <c r="AV34" s="5">
        <v>2751.7339999999999</v>
      </c>
      <c r="AW34" s="3">
        <v>1.5580976109906248</v>
      </c>
      <c r="AX34" s="3">
        <v>3.8629150105624994</v>
      </c>
      <c r="AY34" s="5">
        <v>29501.566999999999</v>
      </c>
      <c r="AZ34" s="5">
        <v>49862.654000000002</v>
      </c>
      <c r="BA34" s="5">
        <v>17190.464</v>
      </c>
      <c r="BB34" s="5">
        <v>4217.5410000000002</v>
      </c>
      <c r="BC34" s="3">
        <v>1.9489845118174216</v>
      </c>
      <c r="BD34" s="3">
        <v>3.5184910139372607</v>
      </c>
      <c r="BE34" s="5">
        <v>10064.263999999999</v>
      </c>
      <c r="BF34" s="5">
        <v>22376.432000000001</v>
      </c>
      <c r="BG34" s="5">
        <v>7314.1139999999996</v>
      </c>
      <c r="BH34" s="5">
        <v>3185.9090000000001</v>
      </c>
      <c r="BI34" s="3">
        <v>1.6661854244156964</v>
      </c>
      <c r="BJ34" s="3">
        <v>4.6486361505787626</v>
      </c>
      <c r="BK34" s="5">
        <v>16444.697</v>
      </c>
      <c r="BL34" s="5">
        <v>41683.722999999998</v>
      </c>
      <c r="BM34" s="5">
        <v>17606.366999999998</v>
      </c>
      <c r="BN34" s="5">
        <v>3073.0909999999999</v>
      </c>
      <c r="BO34" s="3">
        <v>0.92006826265461428</v>
      </c>
      <c r="BP34" s="3">
        <v>2.6567053429660321</v>
      </c>
      <c r="BQ34" s="5">
        <v>42228.18</v>
      </c>
      <c r="BR34" s="5">
        <v>43473.966</v>
      </c>
      <c r="BS34" s="5">
        <v>36172.684000000001</v>
      </c>
      <c r="BT34" s="5">
        <v>4011.6570000000002</v>
      </c>
      <c r="BU34" s="3">
        <v>1.188286773304845</v>
      </c>
      <c r="BV34" s="3">
        <v>1.2270226631755261</v>
      </c>
    </row>
    <row r="35" spans="2:74" x14ac:dyDescent="0.2">
      <c r="B35" s="6"/>
      <c r="C35" s="5"/>
      <c r="D35" s="5"/>
      <c r="E35" s="5"/>
      <c r="F35" s="5"/>
      <c r="G35" s="3"/>
      <c r="H35" s="3"/>
      <c r="I35" s="5"/>
      <c r="J35" s="5"/>
      <c r="K35" s="5"/>
      <c r="L35" s="5"/>
      <c r="M35" s="3"/>
      <c r="N35" s="3"/>
      <c r="O35" s="5"/>
      <c r="P35" s="5"/>
      <c r="Q35" s="5"/>
      <c r="R35" s="5"/>
      <c r="S35" s="3"/>
      <c r="T35" s="3"/>
      <c r="U35" s="5"/>
      <c r="V35" s="5"/>
      <c r="W35" s="5"/>
      <c r="X35" s="5"/>
      <c r="Y35" s="3"/>
      <c r="Z35" s="3"/>
      <c r="AA35" s="5"/>
      <c r="AB35" s="5"/>
      <c r="AC35" s="5"/>
      <c r="AD35" s="5"/>
      <c r="AE35" s="3"/>
      <c r="AF35" s="3"/>
      <c r="AG35" s="5"/>
      <c r="AH35" s="5"/>
      <c r="AI35" s="5"/>
      <c r="AJ35" s="5"/>
      <c r="AK35" s="3"/>
      <c r="AL35" s="3"/>
      <c r="AM35" s="5"/>
      <c r="AN35" s="5"/>
      <c r="AO35" s="5"/>
      <c r="AP35" s="5"/>
      <c r="AQ35" s="3"/>
      <c r="AR35" s="3"/>
      <c r="AS35" s="5"/>
      <c r="AT35" s="5"/>
      <c r="AU35" s="5"/>
      <c r="AV35" s="5"/>
      <c r="AW35" s="3"/>
      <c r="AX35" s="3"/>
      <c r="AY35" s="5"/>
      <c r="AZ35" s="5"/>
      <c r="BA35" s="5"/>
      <c r="BB35" s="5"/>
      <c r="BC35" s="3"/>
      <c r="BD35" s="3"/>
      <c r="BE35" s="5"/>
      <c r="BF35" s="5"/>
      <c r="BG35" s="5"/>
      <c r="BH35" s="5"/>
      <c r="BI35" s="3"/>
      <c r="BJ35" s="3"/>
      <c r="BK35" s="5"/>
      <c r="BL35" s="5"/>
      <c r="BM35" s="5"/>
      <c r="BN35" s="5"/>
      <c r="BO35" s="3"/>
      <c r="BP35" s="3"/>
      <c r="BQ35" s="5"/>
      <c r="BR35" s="5"/>
      <c r="BS35" s="5"/>
      <c r="BT35" s="5"/>
      <c r="BU35" s="3"/>
      <c r="BV35" s="3"/>
    </row>
    <row r="36" spans="2:74" x14ac:dyDescent="0.2">
      <c r="B36" s="6"/>
      <c r="C36" s="5"/>
      <c r="D36" s="5"/>
      <c r="E36" s="5"/>
      <c r="F36" s="5"/>
      <c r="G36" s="3"/>
      <c r="H36" s="3"/>
      <c r="I36" s="5">
        <v>10574.044</v>
      </c>
      <c r="J36" s="5">
        <v>10520.52</v>
      </c>
      <c r="K36" s="5">
        <v>16453.514999999999</v>
      </c>
      <c r="L36" s="5">
        <v>3554.739</v>
      </c>
      <c r="M36" s="3">
        <v>0.5441838047268982</v>
      </c>
      <c r="N36" s="3">
        <v>0.54003426371618524</v>
      </c>
      <c r="O36" s="5"/>
      <c r="P36" s="5"/>
      <c r="Q36" s="5"/>
      <c r="R36" s="5"/>
      <c r="S36" s="3"/>
      <c r="T36" s="3"/>
      <c r="U36" s="5"/>
      <c r="V36" s="5"/>
      <c r="W36" s="5"/>
      <c r="X36" s="5"/>
      <c r="Y36" s="3"/>
      <c r="Z36" s="3"/>
      <c r="AA36" s="5">
        <v>7098.6090000000004</v>
      </c>
      <c r="AB36" s="5">
        <v>7796.384</v>
      </c>
      <c r="AC36" s="5">
        <v>6995.8490000000002</v>
      </c>
      <c r="AD36" s="5">
        <v>4282.6610000000001</v>
      </c>
      <c r="AE36" s="3">
        <v>1.0378742645183452</v>
      </c>
      <c r="AF36" s="3">
        <v>1.2950532731237201</v>
      </c>
      <c r="AG36" s="5"/>
      <c r="AH36" s="5"/>
      <c r="AI36" s="5"/>
      <c r="AJ36" s="5"/>
      <c r="AK36" s="3"/>
      <c r="AL36" s="3"/>
      <c r="AM36" s="5"/>
      <c r="AN36" s="5"/>
      <c r="AO36" s="5"/>
      <c r="AP36" s="5"/>
      <c r="AQ36" s="3"/>
      <c r="AR36" s="3"/>
      <c r="AS36" s="5"/>
      <c r="AT36" s="5"/>
      <c r="AU36" s="5"/>
      <c r="AV36" s="5"/>
      <c r="AW36" s="3"/>
      <c r="AX36" s="3"/>
      <c r="AY36" s="5"/>
      <c r="AZ36" s="5"/>
      <c r="BA36" s="5"/>
      <c r="BB36" s="5"/>
      <c r="BC36" s="3"/>
      <c r="BD36" s="3"/>
      <c r="BE36" s="5"/>
      <c r="BF36" s="5"/>
      <c r="BG36" s="5"/>
      <c r="BH36" s="5"/>
      <c r="BI36" s="3"/>
      <c r="BJ36" s="3"/>
      <c r="BK36" s="5"/>
      <c r="BL36" s="5"/>
      <c r="BM36" s="5"/>
      <c r="BN36" s="5"/>
      <c r="BO36" s="3"/>
      <c r="BP36" s="3"/>
      <c r="BQ36" s="5"/>
      <c r="BR36" s="5"/>
      <c r="BS36" s="5"/>
      <c r="BT36" s="5"/>
      <c r="BU36" s="3"/>
      <c r="BV36" s="3"/>
    </row>
    <row r="37" spans="2:74" x14ac:dyDescent="0.2">
      <c r="B37" s="6"/>
      <c r="C37" s="5"/>
      <c r="D37" s="5"/>
      <c r="E37" s="5"/>
      <c r="F37" s="5"/>
      <c r="G37" s="3"/>
      <c r="H37" s="3"/>
      <c r="I37" s="5"/>
      <c r="J37" s="5"/>
      <c r="K37" s="5"/>
      <c r="L37" s="5"/>
      <c r="M37" s="3"/>
      <c r="N37" s="3"/>
      <c r="O37" s="5"/>
      <c r="P37" s="5"/>
      <c r="Q37" s="5"/>
      <c r="R37" s="5"/>
      <c r="S37" s="3"/>
      <c r="T37" s="3"/>
      <c r="U37" s="5"/>
      <c r="V37" s="5"/>
      <c r="W37" s="5"/>
      <c r="X37" s="5"/>
      <c r="Y37" s="3"/>
      <c r="Z37" s="3"/>
      <c r="AA37" s="5"/>
      <c r="AB37" s="5"/>
      <c r="AC37" s="5"/>
      <c r="AD37" s="5"/>
      <c r="AE37" s="3"/>
      <c r="AF37" s="3"/>
      <c r="AG37" s="5"/>
      <c r="AH37" s="5"/>
      <c r="AI37" s="5"/>
      <c r="AJ37" s="5"/>
      <c r="AK37" s="3"/>
      <c r="AL37" s="3"/>
      <c r="AM37" s="5"/>
      <c r="AN37" s="5"/>
      <c r="AO37" s="5"/>
      <c r="AP37" s="5"/>
      <c r="AQ37" s="3"/>
      <c r="AR37" s="3"/>
      <c r="AS37" s="5"/>
      <c r="AT37" s="5"/>
      <c r="AU37" s="5"/>
      <c r="AV37" s="5"/>
      <c r="AW37" s="3"/>
      <c r="AX37" s="3"/>
      <c r="AY37" s="5"/>
      <c r="AZ37" s="5"/>
      <c r="BA37" s="5"/>
      <c r="BB37" s="5"/>
      <c r="BC37" s="3"/>
      <c r="BD37" s="3"/>
      <c r="BE37" s="5"/>
      <c r="BF37" s="5"/>
      <c r="BG37" s="5"/>
      <c r="BH37" s="5"/>
      <c r="BI37" s="3"/>
      <c r="BJ37" s="3"/>
      <c r="BK37" s="5"/>
      <c r="BL37" s="5"/>
      <c r="BM37" s="5"/>
      <c r="BN37" s="5"/>
      <c r="BO37" s="3"/>
      <c r="BP37" s="3"/>
      <c r="BQ37" s="5"/>
      <c r="BR37" s="5"/>
      <c r="BS37" s="5"/>
      <c r="BT37" s="5"/>
      <c r="BU37" s="3"/>
      <c r="BV37" s="3"/>
    </row>
    <row r="38" spans="2:74" x14ac:dyDescent="0.2">
      <c r="B38" s="6">
        <v>9</v>
      </c>
      <c r="C38" s="5">
        <v>4565.1459999999997</v>
      </c>
      <c r="D38" s="5">
        <v>4310.9309999999996</v>
      </c>
      <c r="E38" s="5">
        <v>6640.3590000000004</v>
      </c>
      <c r="F38" s="5">
        <v>2538.7199999999998</v>
      </c>
      <c r="G38" s="3">
        <v>0.49405274330578569</v>
      </c>
      <c r="H38" s="3">
        <v>0.43207386120524</v>
      </c>
      <c r="I38" s="5"/>
      <c r="J38" s="5"/>
      <c r="K38" s="5"/>
      <c r="L38" s="5"/>
      <c r="M38" s="3"/>
      <c r="N38" s="3"/>
      <c r="O38" s="5">
        <v>4148.643</v>
      </c>
      <c r="P38" s="5">
        <v>3660.8710000000001</v>
      </c>
      <c r="Q38" s="5">
        <v>4620.21</v>
      </c>
      <c r="R38" s="5">
        <v>2976.6729999999998</v>
      </c>
      <c r="S38" s="3">
        <v>0.71307795321918521</v>
      </c>
      <c r="T38" s="3">
        <v>0.41629607365091276</v>
      </c>
      <c r="U38" s="5">
        <v>14106.102999999999</v>
      </c>
      <c r="V38" s="5">
        <v>12551.903</v>
      </c>
      <c r="W38" s="5">
        <v>24013.194</v>
      </c>
      <c r="X38" s="5">
        <v>3068.4960000000001</v>
      </c>
      <c r="Y38" s="3">
        <v>0.52698811890245445</v>
      </c>
      <c r="Z38" s="3">
        <v>0.45278318169113724</v>
      </c>
      <c r="AA38" s="5"/>
      <c r="AB38" s="5"/>
      <c r="AC38" s="5"/>
      <c r="AD38" s="5"/>
      <c r="AE38" s="3"/>
      <c r="AF38" s="3"/>
      <c r="AG38" s="5">
        <v>5911.8190000000004</v>
      </c>
      <c r="AH38" s="5">
        <v>5863.6930000000002</v>
      </c>
      <c r="AI38" s="5">
        <v>8524.9439999999995</v>
      </c>
      <c r="AJ38" s="5">
        <v>2569.5729999999999</v>
      </c>
      <c r="AK38" s="3">
        <v>0.56121541378362505</v>
      </c>
      <c r="AL38" s="3">
        <v>0.55313430515076234</v>
      </c>
      <c r="AM38" s="5">
        <v>12732.811</v>
      </c>
      <c r="AN38" s="5">
        <v>39090.838000000003</v>
      </c>
      <c r="AO38" s="5">
        <v>10448.297</v>
      </c>
      <c r="AP38" s="5">
        <v>3234.3589999999999</v>
      </c>
      <c r="AQ38" s="3">
        <v>1.3166805703070916</v>
      </c>
      <c r="AR38" s="3">
        <v>4.9704445754870648</v>
      </c>
      <c r="AS38" s="5">
        <v>21975.94</v>
      </c>
      <c r="AT38" s="5">
        <v>39847.694000000003</v>
      </c>
      <c r="AU38" s="5">
        <v>22563.37</v>
      </c>
      <c r="AV38" s="5">
        <v>3172.498</v>
      </c>
      <c r="AW38" s="3">
        <v>0.96970584922637826</v>
      </c>
      <c r="AX38" s="3">
        <v>1.8913639365986226</v>
      </c>
      <c r="AY38" s="5">
        <v>12900.498</v>
      </c>
      <c r="AZ38" s="5">
        <v>38595.146999999997</v>
      </c>
      <c r="BA38" s="5">
        <v>9008.0329999999994</v>
      </c>
      <c r="BB38" s="5">
        <v>2767.3850000000002</v>
      </c>
      <c r="BC38" s="3">
        <v>1.6237276962264175</v>
      </c>
      <c r="BD38" s="3">
        <v>5.7410323415132529</v>
      </c>
      <c r="BE38" s="5">
        <v>18523.075000000001</v>
      </c>
      <c r="BF38" s="5">
        <v>57615.307999999997</v>
      </c>
      <c r="BG38" s="5">
        <v>19624.28</v>
      </c>
      <c r="BH38" s="5">
        <v>3586.5889999999999</v>
      </c>
      <c r="BI38" s="3">
        <v>0.93133643739613148</v>
      </c>
      <c r="BJ38" s="3">
        <v>3.3688589585620523</v>
      </c>
      <c r="BK38" s="5">
        <v>6878.973</v>
      </c>
      <c r="BL38" s="5">
        <v>9819.5310000000009</v>
      </c>
      <c r="BM38" s="5">
        <v>5743.13</v>
      </c>
      <c r="BN38" s="5">
        <v>2591.8969999999999</v>
      </c>
      <c r="BO38" s="3">
        <v>1.3604439912884891</v>
      </c>
      <c r="BP38" s="3">
        <v>2.2935892077799389</v>
      </c>
      <c r="BQ38" s="5">
        <v>5781.77</v>
      </c>
      <c r="BR38" s="5">
        <v>6931.97</v>
      </c>
      <c r="BS38" s="5">
        <v>5877.69</v>
      </c>
      <c r="BT38" s="5">
        <v>2692.0050000000001</v>
      </c>
      <c r="BU38" s="3">
        <v>0.96989030616649197</v>
      </c>
      <c r="BV38" s="3">
        <v>1.3309429526145871</v>
      </c>
    </row>
    <row r="39" spans="2:74" x14ac:dyDescent="0.2">
      <c r="B39" s="6"/>
      <c r="C39" s="5"/>
      <c r="D39" s="5"/>
      <c r="E39" s="5"/>
      <c r="F39" s="5"/>
      <c r="G39" s="3"/>
      <c r="H39" s="3"/>
      <c r="I39" s="5"/>
      <c r="J39" s="5"/>
      <c r="K39" s="5"/>
      <c r="L39" s="5"/>
      <c r="M39" s="3"/>
      <c r="N39" s="3"/>
      <c r="O39" s="5"/>
      <c r="P39" s="5"/>
      <c r="Q39" s="5"/>
      <c r="R39" s="5"/>
      <c r="S39" s="3"/>
      <c r="T39" s="3"/>
      <c r="U39" s="5"/>
      <c r="V39" s="5"/>
      <c r="W39" s="5"/>
      <c r="X39" s="5"/>
      <c r="Y39" s="3"/>
      <c r="Z39" s="3"/>
      <c r="AA39" s="5"/>
      <c r="AB39" s="5"/>
      <c r="AC39" s="5"/>
      <c r="AD39" s="5"/>
      <c r="AE39" s="3"/>
      <c r="AF39" s="3"/>
      <c r="AG39" s="5"/>
      <c r="AH39" s="5"/>
      <c r="AI39" s="5"/>
      <c r="AJ39" s="5"/>
      <c r="AK39" s="3"/>
      <c r="AL39" s="3"/>
      <c r="AM39" s="5"/>
      <c r="AN39" s="5"/>
      <c r="AO39" s="5"/>
      <c r="AP39" s="5"/>
      <c r="AQ39" s="3"/>
      <c r="AR39" s="3"/>
      <c r="AS39" s="5"/>
      <c r="AT39" s="5"/>
      <c r="AU39" s="5"/>
      <c r="AV39" s="5"/>
      <c r="AW39" s="3"/>
      <c r="AX39" s="3"/>
      <c r="AY39" s="5"/>
      <c r="AZ39" s="5"/>
      <c r="BA39" s="5"/>
      <c r="BB39" s="5"/>
      <c r="BC39" s="3"/>
      <c r="BD39" s="3"/>
      <c r="BE39" s="5"/>
      <c r="BF39" s="5"/>
      <c r="BG39" s="5"/>
      <c r="BH39" s="5"/>
      <c r="BI39" s="3"/>
      <c r="BJ39" s="3"/>
      <c r="BK39" s="5"/>
      <c r="BL39" s="5"/>
      <c r="BM39" s="5"/>
      <c r="BN39" s="5"/>
      <c r="BO39" s="3"/>
      <c r="BP39" s="3"/>
      <c r="BQ39" s="5"/>
      <c r="BR39" s="5"/>
      <c r="BS39" s="5"/>
      <c r="BT39" s="5"/>
      <c r="BU39" s="3"/>
      <c r="BV39" s="3"/>
    </row>
    <row r="40" spans="2:74" x14ac:dyDescent="0.2">
      <c r="B40" s="6"/>
      <c r="C40" s="5"/>
      <c r="D40" s="5"/>
      <c r="E40" s="5"/>
      <c r="F40" s="5"/>
      <c r="G40" s="3"/>
      <c r="H40" s="3"/>
      <c r="I40" s="5"/>
      <c r="J40" s="5"/>
      <c r="K40" s="5"/>
      <c r="L40" s="5"/>
      <c r="M40" s="3"/>
      <c r="N40" s="3"/>
      <c r="O40" s="5"/>
      <c r="P40" s="5"/>
      <c r="Q40" s="5"/>
      <c r="R40" s="5"/>
      <c r="S40" s="3"/>
      <c r="T40" s="3"/>
      <c r="U40" s="5"/>
      <c r="V40" s="5"/>
      <c r="W40" s="5"/>
      <c r="X40" s="5"/>
      <c r="Y40" s="3"/>
      <c r="Z40" s="3"/>
      <c r="AA40" s="5"/>
      <c r="AB40" s="5"/>
      <c r="AC40" s="5"/>
      <c r="AD40" s="5"/>
      <c r="AE40" s="3"/>
      <c r="AF40" s="3"/>
      <c r="AG40" s="5"/>
      <c r="AH40" s="5"/>
      <c r="AI40" s="5"/>
      <c r="AJ40" s="5"/>
      <c r="AK40" s="3"/>
      <c r="AL40" s="3"/>
      <c r="AM40" s="5"/>
      <c r="AN40" s="5"/>
      <c r="AO40" s="5"/>
      <c r="AP40" s="5"/>
      <c r="AQ40" s="3"/>
      <c r="AR40" s="3"/>
      <c r="AS40" s="5"/>
      <c r="AT40" s="5"/>
      <c r="AU40" s="5"/>
      <c r="AV40" s="5"/>
      <c r="AW40" s="3"/>
      <c r="AX40" s="3"/>
      <c r="AY40" s="5"/>
      <c r="AZ40" s="5"/>
      <c r="BA40" s="5"/>
      <c r="BB40" s="5"/>
      <c r="BC40" s="3"/>
      <c r="BD40" s="3"/>
      <c r="BE40" s="5"/>
      <c r="BF40" s="5"/>
      <c r="BG40" s="5"/>
      <c r="BH40" s="5"/>
      <c r="BI40" s="3"/>
      <c r="BJ40" s="3"/>
      <c r="BK40" s="5"/>
      <c r="BL40" s="5"/>
      <c r="BM40" s="5"/>
      <c r="BN40" s="5"/>
      <c r="BO40" s="3"/>
      <c r="BP40" s="3"/>
      <c r="BQ40" s="5"/>
      <c r="BR40" s="5"/>
      <c r="BS40" s="5"/>
      <c r="BT40" s="5"/>
      <c r="BU40" s="3"/>
      <c r="BV40" s="3"/>
    </row>
    <row r="41" spans="2:74" x14ac:dyDescent="0.2">
      <c r="B41" s="6"/>
      <c r="C41" s="5"/>
      <c r="D41" s="5"/>
      <c r="E41" s="5"/>
      <c r="F41" s="5"/>
      <c r="G41" s="3"/>
      <c r="H41" s="3"/>
      <c r="I41" s="5">
        <v>5811.5720000000001</v>
      </c>
      <c r="J41" s="5">
        <v>6972.018</v>
      </c>
      <c r="K41" s="5">
        <v>9259.8819999999996</v>
      </c>
      <c r="L41" s="5">
        <v>3157.8440000000001</v>
      </c>
      <c r="M41" s="3">
        <v>0.43489208031808396</v>
      </c>
      <c r="N41" s="3">
        <v>0.62506559283963825</v>
      </c>
      <c r="O41" s="5"/>
      <c r="P41" s="5"/>
      <c r="Q41" s="5"/>
      <c r="R41" s="5"/>
      <c r="S41" s="3"/>
      <c r="T41" s="3"/>
      <c r="U41" s="5"/>
      <c r="V41" s="5"/>
      <c r="W41" s="5"/>
      <c r="X41" s="5"/>
      <c r="Y41" s="3"/>
      <c r="Z41" s="3"/>
      <c r="AA41" s="5">
        <v>4304.3159999999998</v>
      </c>
      <c r="AB41" s="5">
        <v>3917.819</v>
      </c>
      <c r="AC41" s="5">
        <v>3996.2950000000001</v>
      </c>
      <c r="AD41" s="5">
        <v>2425.0569999999998</v>
      </c>
      <c r="AE41" s="3">
        <v>1.1960371375946863</v>
      </c>
      <c r="AF41" s="3">
        <v>0.95005467026637591</v>
      </c>
      <c r="AG41" s="5"/>
      <c r="AH41" s="5"/>
      <c r="AI41" s="5"/>
      <c r="AJ41" s="5"/>
      <c r="AK41" s="3"/>
      <c r="AL41" s="3"/>
      <c r="AM41" s="5"/>
      <c r="AN41" s="5"/>
      <c r="AO41" s="5"/>
      <c r="AP41" s="5"/>
      <c r="AQ41" s="3"/>
      <c r="AR41" s="3"/>
      <c r="AS41" s="5"/>
      <c r="AT41" s="5"/>
      <c r="AU41" s="5"/>
      <c r="AV41" s="5"/>
      <c r="AW41" s="3"/>
      <c r="AX41" s="3"/>
      <c r="AY41" s="5"/>
      <c r="AZ41" s="5"/>
      <c r="BA41" s="5"/>
      <c r="BB41" s="5"/>
      <c r="BC41" s="3"/>
      <c r="BD41" s="3"/>
      <c r="BE41" s="5"/>
      <c r="BF41" s="5"/>
      <c r="BG41" s="5"/>
      <c r="BH41" s="5"/>
      <c r="BI41" s="3"/>
      <c r="BJ41" s="3"/>
      <c r="BK41" s="5"/>
      <c r="BL41" s="5"/>
      <c r="BM41" s="5"/>
      <c r="BN41" s="5"/>
      <c r="BO41" s="3"/>
      <c r="BP41" s="3"/>
      <c r="BQ41" s="5"/>
      <c r="BR41" s="5"/>
      <c r="BS41" s="5"/>
      <c r="BT41" s="5"/>
      <c r="BU41" s="3"/>
      <c r="BV41" s="3"/>
    </row>
    <row r="42" spans="2:74" x14ac:dyDescent="0.2">
      <c r="B42" s="6">
        <v>10</v>
      </c>
      <c r="C42" s="5">
        <v>3342.1619999999998</v>
      </c>
      <c r="D42" s="5">
        <v>3479.2550000000001</v>
      </c>
      <c r="E42" s="5">
        <v>3764.5219999999999</v>
      </c>
      <c r="F42" s="5">
        <v>2388.0920000000001</v>
      </c>
      <c r="G42" s="3">
        <v>0.69314821676365657</v>
      </c>
      <c r="H42" s="3">
        <v>0.79274863233146631</v>
      </c>
      <c r="I42" s="5"/>
      <c r="J42" s="5"/>
      <c r="K42" s="5"/>
      <c r="L42" s="5"/>
      <c r="M42" s="3"/>
      <c r="N42" s="3"/>
      <c r="O42" s="5">
        <v>4394.0079999999998</v>
      </c>
      <c r="P42" s="5">
        <v>4642.4620000000004</v>
      </c>
      <c r="Q42" s="5">
        <v>5519.7259999999997</v>
      </c>
      <c r="R42" s="5">
        <v>2675.3229999999999</v>
      </c>
      <c r="S42" s="3">
        <v>0.60423399919069132</v>
      </c>
      <c r="T42" s="3">
        <v>0.69158238125891469</v>
      </c>
      <c r="U42" s="5">
        <v>7219.4660000000003</v>
      </c>
      <c r="V42" s="5">
        <v>8003.6559999999999</v>
      </c>
      <c r="W42" s="5">
        <v>10596.674000000001</v>
      </c>
      <c r="X42" s="5">
        <v>3149.8069999999998</v>
      </c>
      <c r="Y42" s="3">
        <v>0.54649277340390257</v>
      </c>
      <c r="Z42" s="3">
        <v>0.65179746059651655</v>
      </c>
      <c r="AA42" s="5"/>
      <c r="AB42" s="5"/>
      <c r="AC42" s="5"/>
      <c r="AD42" s="5"/>
      <c r="AE42" s="3"/>
      <c r="AF42" s="3"/>
      <c r="AG42" s="5">
        <v>6004.04</v>
      </c>
      <c r="AH42" s="5">
        <v>6864.6559999999999</v>
      </c>
      <c r="AI42" s="5">
        <v>7235.9049999999997</v>
      </c>
      <c r="AJ42" s="5">
        <v>2829.4169999999999</v>
      </c>
      <c r="AK42" s="3">
        <v>0.72044290146710954</v>
      </c>
      <c r="AL42" s="3">
        <v>0.91574945852570133</v>
      </c>
      <c r="AM42" s="5">
        <v>22543.99</v>
      </c>
      <c r="AN42" s="5">
        <v>48920.038999999997</v>
      </c>
      <c r="AO42" s="5">
        <v>16840.562000000002</v>
      </c>
      <c r="AP42" s="5">
        <v>2665.7759999999998</v>
      </c>
      <c r="AQ42" s="3">
        <v>1.4023643108262795</v>
      </c>
      <c r="AR42" s="3">
        <v>3.2631366004396818</v>
      </c>
      <c r="AS42" s="5">
        <v>10847.487999999999</v>
      </c>
      <c r="AT42" s="5">
        <v>42869.476000000002</v>
      </c>
      <c r="AU42" s="5">
        <v>9344.9950000000008</v>
      </c>
      <c r="AV42" s="5">
        <v>2869.2179999999998</v>
      </c>
      <c r="AW42" s="3">
        <v>1.2320174088761855</v>
      </c>
      <c r="AX42" s="3">
        <v>6.1769047945906719</v>
      </c>
      <c r="AY42" s="5">
        <v>21690.063999999998</v>
      </c>
      <c r="AZ42" s="5">
        <v>15795.992</v>
      </c>
      <c r="BA42" s="5">
        <v>19444.900000000001</v>
      </c>
      <c r="BB42" s="5">
        <v>3463.971</v>
      </c>
      <c r="BC42" s="3">
        <v>1.1404902055443706</v>
      </c>
      <c r="BD42" s="3">
        <v>0.77167109621724739</v>
      </c>
      <c r="BE42" s="5">
        <v>17188.263999999999</v>
      </c>
      <c r="BF42" s="5">
        <v>54069.758000000002</v>
      </c>
      <c r="BG42" s="5">
        <v>17382.976999999999</v>
      </c>
      <c r="BH42" s="5">
        <v>3660.5</v>
      </c>
      <c r="BI42" s="3">
        <v>0.98581065211477492</v>
      </c>
      <c r="BJ42" s="3">
        <v>3.673480961199644</v>
      </c>
      <c r="BK42" s="5">
        <v>4003.924</v>
      </c>
      <c r="BL42" s="5">
        <v>3804.056</v>
      </c>
      <c r="BM42" s="5">
        <v>4120.6790000000001</v>
      </c>
      <c r="BN42" s="5">
        <v>2602.7060000000001</v>
      </c>
      <c r="BO42" s="3">
        <v>0.92308492970560074</v>
      </c>
      <c r="BP42" s="3">
        <v>0.79141723864653712</v>
      </c>
      <c r="BQ42" s="5">
        <v>18423.089</v>
      </c>
      <c r="BR42" s="5">
        <v>23518.871999999999</v>
      </c>
      <c r="BS42" s="5">
        <v>14476.358</v>
      </c>
      <c r="BT42" s="5">
        <v>3344.2240000000002</v>
      </c>
      <c r="BU42" s="3">
        <v>1.3545349885296027</v>
      </c>
      <c r="BV42" s="3">
        <v>1.8122893597939085</v>
      </c>
    </row>
    <row r="43" spans="2:74" x14ac:dyDescent="0.2">
      <c r="B43" s="6"/>
      <c r="C43" s="5"/>
      <c r="D43" s="5"/>
      <c r="E43" s="5"/>
      <c r="F43" s="5"/>
      <c r="G43" s="3"/>
      <c r="H43" s="3"/>
      <c r="I43" s="5"/>
      <c r="J43" s="5"/>
      <c r="K43" s="5"/>
      <c r="L43" s="5"/>
      <c r="M43" s="3"/>
      <c r="N43" s="3"/>
      <c r="O43" s="5"/>
      <c r="P43" s="5"/>
      <c r="Q43" s="5"/>
      <c r="R43" s="5"/>
      <c r="S43" s="3"/>
      <c r="T43" s="3"/>
      <c r="U43" s="5"/>
      <c r="V43" s="5"/>
      <c r="W43" s="5"/>
      <c r="X43" s="5"/>
      <c r="Y43" s="3"/>
      <c r="Z43" s="3"/>
      <c r="AA43" s="5"/>
      <c r="AB43" s="5"/>
      <c r="AC43" s="5"/>
      <c r="AD43" s="5"/>
      <c r="AE43" s="3"/>
      <c r="AF43" s="3"/>
      <c r="AG43" s="5"/>
      <c r="AH43" s="5"/>
      <c r="AI43" s="5"/>
      <c r="AJ43" s="5"/>
      <c r="AK43" s="3"/>
      <c r="AL43" s="3"/>
      <c r="AM43" s="5"/>
      <c r="AN43" s="5"/>
      <c r="AO43" s="5"/>
      <c r="AP43" s="5"/>
      <c r="AQ43" s="3"/>
      <c r="AR43" s="3"/>
      <c r="AS43" s="5"/>
      <c r="AT43" s="5"/>
      <c r="AU43" s="5"/>
      <c r="AV43" s="5"/>
      <c r="AW43" s="3"/>
      <c r="AX43" s="3"/>
      <c r="AY43" s="5"/>
      <c r="AZ43" s="5"/>
      <c r="BA43" s="5"/>
      <c r="BB43" s="5"/>
      <c r="BC43" s="3"/>
      <c r="BD43" s="3"/>
      <c r="BE43" s="5"/>
      <c r="BF43" s="5"/>
      <c r="BG43" s="5"/>
      <c r="BH43" s="5"/>
      <c r="BI43" s="3"/>
      <c r="BJ43" s="3"/>
      <c r="BK43" s="5"/>
      <c r="BL43" s="5"/>
      <c r="BM43" s="5"/>
      <c r="BN43" s="5"/>
      <c r="BO43" s="3"/>
      <c r="BP43" s="3"/>
      <c r="BQ43" s="5"/>
      <c r="BR43" s="5"/>
      <c r="BS43" s="5"/>
      <c r="BT43" s="5"/>
      <c r="BU43" s="3"/>
      <c r="BV43" s="3"/>
    </row>
    <row r="44" spans="2:74" x14ac:dyDescent="0.2">
      <c r="B44" s="6"/>
      <c r="C44" s="5"/>
      <c r="D44" s="5"/>
      <c r="E44" s="5"/>
      <c r="F44" s="5"/>
      <c r="G44" s="3"/>
      <c r="H44" s="3"/>
      <c r="I44" s="5"/>
      <c r="J44" s="5"/>
      <c r="K44" s="5"/>
      <c r="L44" s="5"/>
      <c r="M44" s="3"/>
      <c r="N44" s="3"/>
      <c r="O44" s="5"/>
      <c r="P44" s="5"/>
      <c r="Q44" s="5"/>
      <c r="R44" s="5"/>
      <c r="S44" s="3"/>
      <c r="T44" s="3"/>
      <c r="U44" s="5"/>
      <c r="V44" s="5"/>
      <c r="W44" s="5"/>
      <c r="X44" s="5"/>
      <c r="Y44" s="3"/>
      <c r="Z44" s="3"/>
      <c r="AA44" s="5"/>
      <c r="AB44" s="5"/>
      <c r="AC44" s="5"/>
      <c r="AD44" s="5"/>
      <c r="AE44" s="3"/>
      <c r="AF44" s="3"/>
      <c r="AG44" s="5"/>
      <c r="AH44" s="5"/>
      <c r="AI44" s="5"/>
      <c r="AJ44" s="5"/>
      <c r="AK44" s="3"/>
      <c r="AL44" s="3"/>
      <c r="AM44" s="5"/>
      <c r="AN44" s="5"/>
      <c r="AO44" s="5"/>
      <c r="AP44" s="5"/>
      <c r="AQ44" s="3"/>
      <c r="AR44" s="3"/>
      <c r="AS44" s="5"/>
      <c r="AT44" s="5"/>
      <c r="AU44" s="5"/>
      <c r="AV44" s="5"/>
      <c r="AW44" s="3"/>
      <c r="AX44" s="3"/>
      <c r="AY44" s="5"/>
      <c r="AZ44" s="5"/>
      <c r="BA44" s="5"/>
      <c r="BB44" s="5"/>
      <c r="BC44" s="3"/>
      <c r="BD44" s="3"/>
      <c r="BE44" s="5"/>
      <c r="BF44" s="5"/>
      <c r="BG44" s="5"/>
      <c r="BH44" s="5"/>
      <c r="BI44" s="3"/>
      <c r="BJ44" s="3"/>
      <c r="BK44" s="5"/>
      <c r="BL44" s="5"/>
      <c r="BM44" s="5"/>
      <c r="BN44" s="5"/>
      <c r="BO44" s="3"/>
      <c r="BP44" s="3"/>
      <c r="BQ44" s="5"/>
      <c r="BR44" s="5"/>
      <c r="BS44" s="5"/>
      <c r="BT44" s="5"/>
      <c r="BU44" s="3"/>
      <c r="BV44" s="3"/>
    </row>
    <row r="45" spans="2:74" x14ac:dyDescent="0.2">
      <c r="B45" s="6"/>
      <c r="C45" s="5"/>
      <c r="D45" s="5"/>
      <c r="E45" s="5"/>
      <c r="F45" s="5"/>
      <c r="G45" s="3"/>
      <c r="H45" s="3"/>
      <c r="I45" s="5"/>
      <c r="J45" s="5"/>
      <c r="K45" s="5"/>
      <c r="L45" s="5"/>
      <c r="M45" s="3"/>
      <c r="N45" s="3"/>
      <c r="O45" s="5"/>
      <c r="P45" s="5"/>
      <c r="Q45" s="5"/>
      <c r="R45" s="5"/>
      <c r="S45" s="3"/>
      <c r="T45" s="3"/>
      <c r="U45" s="5"/>
      <c r="V45" s="5"/>
      <c r="W45" s="5"/>
      <c r="X45" s="5"/>
      <c r="Y45" s="3"/>
      <c r="Z45" s="3"/>
      <c r="AA45" s="5"/>
      <c r="AB45" s="5"/>
      <c r="AC45" s="5"/>
      <c r="AD45" s="5"/>
      <c r="AE45" s="3"/>
      <c r="AF45" s="3"/>
      <c r="AG45" s="5"/>
      <c r="AH45" s="5"/>
      <c r="AI45" s="5"/>
      <c r="AJ45" s="5"/>
      <c r="AK45" s="3"/>
      <c r="AL45" s="3"/>
      <c r="AM45" s="5"/>
      <c r="AN45" s="5"/>
      <c r="AO45" s="5"/>
      <c r="AP45" s="5"/>
      <c r="AQ45" s="3"/>
      <c r="AR45" s="3"/>
      <c r="AS45" s="5"/>
      <c r="AT45" s="5"/>
      <c r="AU45" s="5"/>
      <c r="AV45" s="5"/>
      <c r="AW45" s="3"/>
      <c r="AX45" s="3"/>
      <c r="AY45" s="5"/>
      <c r="AZ45" s="5"/>
      <c r="BA45" s="5"/>
      <c r="BB45" s="5"/>
      <c r="BC45" s="3"/>
      <c r="BD45" s="3"/>
      <c r="BE45" s="5"/>
      <c r="BF45" s="5"/>
      <c r="BG45" s="5"/>
      <c r="BH45" s="5"/>
      <c r="BI45" s="3"/>
      <c r="BJ45" s="3"/>
      <c r="BK45" s="5"/>
      <c r="BL45" s="5"/>
      <c r="BM45" s="5"/>
      <c r="BN45" s="5"/>
      <c r="BO45" s="3"/>
      <c r="BP45" s="3"/>
      <c r="BQ45" s="4"/>
      <c r="BR45" s="4"/>
      <c r="BS45" s="4"/>
      <c r="BT45" s="4"/>
      <c r="BU45" s="3"/>
      <c r="BV45" s="3"/>
    </row>
    <row r="46" spans="2:74" x14ac:dyDescent="0.2">
      <c r="B46" s="6">
        <v>11</v>
      </c>
      <c r="C46" s="5">
        <v>3541.7669999999998</v>
      </c>
      <c r="D46" s="5">
        <v>3923.2359999999999</v>
      </c>
      <c r="E46" s="5">
        <v>4282.05</v>
      </c>
      <c r="F46" s="5">
        <v>2604.913</v>
      </c>
      <c r="G46" s="3">
        <v>0.55860314333295358</v>
      </c>
      <c r="H46" s="3">
        <v>0.78605564125053573</v>
      </c>
      <c r="I46" s="5">
        <v>9842.7289999999994</v>
      </c>
      <c r="J46" s="5">
        <v>9376.5429999999997</v>
      </c>
      <c r="K46" s="5">
        <v>10307.656000000001</v>
      </c>
      <c r="L46" s="5">
        <v>5291.9170000000004</v>
      </c>
      <c r="M46" s="3">
        <v>0.90730638097396987</v>
      </c>
      <c r="N46" s="3">
        <v>0.81436175207681238</v>
      </c>
      <c r="O46" s="5">
        <v>5261.16</v>
      </c>
      <c r="P46" s="5">
        <v>4091.8270000000002</v>
      </c>
      <c r="Q46" s="5">
        <v>6845.0420000000004</v>
      </c>
      <c r="R46" s="5">
        <v>2632.5720000000001</v>
      </c>
      <c r="S46" s="3">
        <v>0.62400159526358634</v>
      </c>
      <c r="T46" s="3">
        <v>0.34641314952984831</v>
      </c>
      <c r="U46" s="5">
        <v>7448.48</v>
      </c>
      <c r="V46" s="5">
        <v>7538.9790000000003</v>
      </c>
      <c r="W46" s="5">
        <v>9821.4060000000009</v>
      </c>
      <c r="X46" s="5">
        <v>2908.835</v>
      </c>
      <c r="Y46" s="3">
        <v>0.65672309188578304</v>
      </c>
      <c r="Z46" s="3">
        <v>0.66981503698117528</v>
      </c>
      <c r="AA46" s="5">
        <v>10762.620999999999</v>
      </c>
      <c r="AB46" s="5">
        <v>10933.847</v>
      </c>
      <c r="AC46" s="5">
        <v>15832.227000000001</v>
      </c>
      <c r="AD46" s="5">
        <v>3297.1529999999998</v>
      </c>
      <c r="AE46" s="3">
        <v>0.59556632852745817</v>
      </c>
      <c r="AF46" s="3">
        <v>0.60922608035660575</v>
      </c>
      <c r="AG46" s="5">
        <v>5228.72</v>
      </c>
      <c r="AH46" s="5">
        <v>6885.3969999999999</v>
      </c>
      <c r="AI46" s="5">
        <v>5184.7619999999997</v>
      </c>
      <c r="AJ46" s="5">
        <v>2914.2779999999998</v>
      </c>
      <c r="AK46" s="3">
        <v>1.019360629715955</v>
      </c>
      <c r="AL46" s="3">
        <v>1.7490187114289288</v>
      </c>
      <c r="AM46" s="5">
        <v>14134.455</v>
      </c>
      <c r="AN46" s="5">
        <v>32127.638999999999</v>
      </c>
      <c r="AO46" s="5">
        <v>11494.802</v>
      </c>
      <c r="AP46" s="5">
        <v>2633.33</v>
      </c>
      <c r="AQ46" s="3">
        <v>1.2978797427786264</v>
      </c>
      <c r="AR46" s="3">
        <v>3.3283758048324255</v>
      </c>
      <c r="AS46" s="5">
        <v>17679.056</v>
      </c>
      <c r="AT46" s="5">
        <v>44146.928999999996</v>
      </c>
      <c r="AU46" s="5">
        <v>19527.293000000001</v>
      </c>
      <c r="AV46" s="5">
        <v>3114.6010000000001</v>
      </c>
      <c r="AW46" s="3">
        <v>0.88738977128188345</v>
      </c>
      <c r="AX46" s="3">
        <v>2.5000364352173299</v>
      </c>
      <c r="AY46" s="5">
        <v>11888.99</v>
      </c>
      <c r="AZ46" s="5">
        <v>36901.281999999999</v>
      </c>
      <c r="BA46" s="5">
        <v>8187.8220000000001</v>
      </c>
      <c r="BB46" s="5">
        <v>3121.105</v>
      </c>
      <c r="BC46" s="3">
        <v>1.7304864274045697</v>
      </c>
      <c r="BD46" s="3">
        <v>6.6670739652520545</v>
      </c>
      <c r="BE46" s="5">
        <v>11473.83</v>
      </c>
      <c r="BF46" s="5">
        <v>21916.054</v>
      </c>
      <c r="BG46" s="5">
        <v>8839.1200000000008</v>
      </c>
      <c r="BH46" s="5">
        <v>3065.2939999999999</v>
      </c>
      <c r="BI46" s="3">
        <v>1.4563196050591061</v>
      </c>
      <c r="BJ46" s="3">
        <v>3.2648645802627234</v>
      </c>
      <c r="BK46" s="5">
        <v>6147.0680000000002</v>
      </c>
      <c r="BL46" s="5">
        <v>15410.14</v>
      </c>
      <c r="BM46" s="5">
        <v>7157.28</v>
      </c>
      <c r="BN46" s="5">
        <v>2773.4059999999999</v>
      </c>
      <c r="BO46" s="3">
        <v>0.76956180766144289</v>
      </c>
      <c r="BP46" s="3">
        <v>2.8825495440790498</v>
      </c>
      <c r="BQ46" s="4">
        <v>29788.972000000002</v>
      </c>
      <c r="BR46" s="4">
        <v>31081.975999999999</v>
      </c>
      <c r="BS46" s="4">
        <v>23471.079000000002</v>
      </c>
      <c r="BT46" s="4">
        <v>3775.2049999999999</v>
      </c>
      <c r="BU46" s="3">
        <v>1.3207724115213164</v>
      </c>
      <c r="BV46" s="3">
        <v>1.3864208818557631</v>
      </c>
    </row>
    <row r="47" spans="2:74" x14ac:dyDescent="0.2">
      <c r="B47" s="6"/>
      <c r="C47" s="5"/>
      <c r="D47" s="5"/>
      <c r="E47" s="5"/>
      <c r="F47" s="5"/>
      <c r="G47" s="3"/>
      <c r="H47" s="3"/>
      <c r="I47" s="5"/>
      <c r="J47" s="5"/>
      <c r="K47" s="5"/>
      <c r="L47" s="5"/>
      <c r="M47" s="3"/>
      <c r="N47" s="3"/>
      <c r="O47" s="5"/>
      <c r="P47" s="5"/>
      <c r="Q47" s="5"/>
      <c r="R47" s="5"/>
      <c r="S47" s="3"/>
      <c r="T47" s="3"/>
      <c r="U47" s="5"/>
      <c r="V47" s="5"/>
      <c r="W47" s="5"/>
      <c r="X47" s="5"/>
      <c r="Y47" s="3"/>
      <c r="Z47" s="3"/>
      <c r="AA47" s="5"/>
      <c r="AB47" s="5"/>
      <c r="AC47" s="5"/>
      <c r="AD47" s="5"/>
      <c r="AE47" s="3"/>
      <c r="AF47" s="3"/>
      <c r="AG47" s="5"/>
      <c r="AH47" s="5"/>
      <c r="AI47" s="5"/>
      <c r="AJ47" s="5"/>
      <c r="AK47" s="3"/>
      <c r="AL47" s="3"/>
      <c r="AM47" s="5"/>
      <c r="AN47" s="5"/>
      <c r="AO47" s="5"/>
      <c r="AP47" s="5"/>
      <c r="AQ47" s="3"/>
      <c r="AR47" s="3"/>
      <c r="AS47" s="5"/>
      <c r="AT47" s="5"/>
      <c r="AU47" s="5"/>
      <c r="AV47" s="5"/>
      <c r="AW47" s="3"/>
      <c r="AX47" s="3"/>
      <c r="AY47" s="5"/>
      <c r="AZ47" s="5"/>
      <c r="BA47" s="5"/>
      <c r="BB47" s="5"/>
      <c r="BC47" s="3"/>
      <c r="BD47" s="3"/>
      <c r="BE47" s="5"/>
      <c r="BF47" s="5"/>
      <c r="BG47" s="5"/>
      <c r="BH47" s="5"/>
      <c r="BI47" s="3"/>
      <c r="BJ47" s="3"/>
      <c r="BK47" s="5"/>
      <c r="BL47" s="5"/>
      <c r="BM47" s="5"/>
      <c r="BN47" s="5"/>
      <c r="BO47" s="3"/>
      <c r="BP47" s="3"/>
      <c r="BQ47" s="5"/>
      <c r="BR47" s="5"/>
      <c r="BS47" s="5"/>
      <c r="BT47" s="5"/>
      <c r="BU47" s="3"/>
      <c r="BV47" s="3"/>
    </row>
    <row r="48" spans="2:74" x14ac:dyDescent="0.2">
      <c r="B48" s="6"/>
      <c r="C48" s="5"/>
      <c r="D48" s="5"/>
      <c r="E48" s="5"/>
      <c r="F48" s="5"/>
      <c r="G48" s="3"/>
      <c r="H48" s="3"/>
      <c r="I48" s="5"/>
      <c r="J48" s="5"/>
      <c r="K48" s="5"/>
      <c r="L48" s="5"/>
      <c r="M48" s="3"/>
      <c r="N48" s="3"/>
      <c r="O48" s="5"/>
      <c r="P48" s="5"/>
      <c r="Q48" s="5"/>
      <c r="R48" s="5"/>
      <c r="S48" s="3"/>
      <c r="T48" s="3"/>
      <c r="U48" s="5"/>
      <c r="V48" s="5"/>
      <c r="W48" s="5"/>
      <c r="X48" s="5"/>
      <c r="Y48" s="3"/>
      <c r="Z48" s="3"/>
      <c r="AA48" s="5"/>
      <c r="AB48" s="5"/>
      <c r="AC48" s="5"/>
      <c r="AD48" s="5"/>
      <c r="AE48" s="3"/>
      <c r="AF48" s="3"/>
      <c r="AG48" s="5"/>
      <c r="AH48" s="5"/>
      <c r="AI48" s="5"/>
      <c r="AJ48" s="5"/>
      <c r="AK48" s="3"/>
      <c r="AL48" s="3"/>
      <c r="AM48" s="5"/>
      <c r="AN48" s="5"/>
      <c r="AO48" s="5"/>
      <c r="AP48" s="5"/>
      <c r="AQ48" s="3"/>
      <c r="AR48" s="3"/>
      <c r="AS48" s="5"/>
      <c r="AT48" s="5"/>
      <c r="AU48" s="5"/>
      <c r="AV48" s="5"/>
      <c r="AW48" s="3"/>
      <c r="AX48" s="3"/>
      <c r="AY48" s="5"/>
      <c r="AZ48" s="5"/>
      <c r="BA48" s="5"/>
      <c r="BB48" s="5"/>
      <c r="BC48" s="3"/>
      <c r="BD48" s="3"/>
      <c r="BE48" s="5"/>
      <c r="BF48" s="5"/>
      <c r="BG48" s="5"/>
      <c r="BH48" s="5"/>
      <c r="BI48" s="3"/>
      <c r="BJ48" s="3"/>
      <c r="BK48" s="5"/>
      <c r="BL48" s="5"/>
      <c r="BM48" s="5"/>
      <c r="BN48" s="5"/>
      <c r="BO48" s="3"/>
      <c r="BP48" s="3"/>
      <c r="BQ48" s="5"/>
      <c r="BR48" s="5"/>
      <c r="BS48" s="5"/>
      <c r="BT48" s="5"/>
      <c r="BU48" s="3"/>
      <c r="BV48" s="3"/>
    </row>
    <row r="49" spans="2:74" x14ac:dyDescent="0.2">
      <c r="B49" s="6"/>
      <c r="C49" s="5"/>
      <c r="D49" s="5"/>
      <c r="E49" s="5"/>
      <c r="F49" s="5"/>
      <c r="G49" s="3"/>
      <c r="H49" s="3"/>
      <c r="I49" s="5"/>
      <c r="J49" s="5"/>
      <c r="K49" s="5"/>
      <c r="L49" s="5"/>
      <c r="M49" s="3"/>
      <c r="N49" s="3"/>
      <c r="O49" s="5"/>
      <c r="P49" s="5"/>
      <c r="Q49" s="5"/>
      <c r="R49" s="5"/>
      <c r="S49" s="3"/>
      <c r="T49" s="3"/>
      <c r="U49" s="5"/>
      <c r="V49" s="5"/>
      <c r="W49" s="5"/>
      <c r="X49" s="5"/>
      <c r="Y49" s="3"/>
      <c r="Z49" s="3"/>
      <c r="AA49" s="5"/>
      <c r="AB49" s="5"/>
      <c r="AC49" s="5"/>
      <c r="AD49" s="5"/>
      <c r="AE49" s="3"/>
      <c r="AF49" s="3"/>
      <c r="AG49" s="5"/>
      <c r="AH49" s="5"/>
      <c r="AI49" s="5"/>
      <c r="AJ49" s="5"/>
      <c r="AK49" s="3"/>
      <c r="AL49" s="3"/>
      <c r="AM49" s="5"/>
      <c r="AN49" s="5"/>
      <c r="AO49" s="5"/>
      <c r="AP49" s="5"/>
      <c r="AQ49" s="3"/>
      <c r="AR49" s="3"/>
      <c r="AS49" s="5"/>
      <c r="AT49" s="5"/>
      <c r="AU49" s="5"/>
      <c r="AV49" s="5"/>
      <c r="AW49" s="3"/>
      <c r="AX49" s="3"/>
      <c r="AY49" s="5"/>
      <c r="AZ49" s="5"/>
      <c r="BA49" s="5"/>
      <c r="BB49" s="5"/>
      <c r="BC49" s="3"/>
      <c r="BD49" s="3"/>
      <c r="BE49" s="5"/>
      <c r="BF49" s="5"/>
      <c r="BG49" s="5"/>
      <c r="BH49" s="5"/>
      <c r="BI49" s="3"/>
      <c r="BJ49" s="3"/>
      <c r="BK49" s="5"/>
      <c r="BL49" s="5"/>
      <c r="BM49" s="5"/>
      <c r="BN49" s="5"/>
      <c r="BO49" s="3"/>
      <c r="BP49" s="3"/>
      <c r="BQ49" s="5"/>
      <c r="BR49" s="5"/>
      <c r="BS49" s="5"/>
      <c r="BT49" s="5"/>
      <c r="BU49" s="3"/>
      <c r="BV49" s="3"/>
    </row>
    <row r="50" spans="2:74" x14ac:dyDescent="0.2">
      <c r="B50" s="6">
        <v>12</v>
      </c>
      <c r="C50" s="5">
        <v>3616.826</v>
      </c>
      <c r="D50" s="5">
        <v>3955.12</v>
      </c>
      <c r="E50" s="5">
        <v>4099.4870000000001</v>
      </c>
      <c r="F50" s="5">
        <v>2529.2660000000001</v>
      </c>
      <c r="G50" s="3">
        <v>0.69261588018501852</v>
      </c>
      <c r="H50" s="3">
        <v>0.90805943876689954</v>
      </c>
      <c r="I50" s="5"/>
      <c r="J50" s="5"/>
      <c r="K50" s="5"/>
      <c r="L50" s="5"/>
      <c r="M50" s="3"/>
      <c r="N50" s="3"/>
      <c r="O50" s="5">
        <v>4579.1729999999998</v>
      </c>
      <c r="P50" s="5">
        <v>5010.4459999999999</v>
      </c>
      <c r="Q50" s="5">
        <v>6492.4709999999995</v>
      </c>
      <c r="R50" s="5">
        <v>2791.1840000000002</v>
      </c>
      <c r="S50" s="3">
        <v>0.48307223946697458</v>
      </c>
      <c r="T50" s="3">
        <v>0.59959197976271494</v>
      </c>
      <c r="U50" s="5">
        <v>11376.299000000001</v>
      </c>
      <c r="V50" s="5">
        <v>12508.331</v>
      </c>
      <c r="W50" s="5">
        <v>14105.947</v>
      </c>
      <c r="X50" s="5">
        <v>3291.5709999999999</v>
      </c>
      <c r="Y50" s="3">
        <v>0.74759079950613894</v>
      </c>
      <c r="Z50" s="3">
        <v>0.85226923865047788</v>
      </c>
      <c r="AA50" s="5"/>
      <c r="AB50" s="5"/>
      <c r="AC50" s="5"/>
      <c r="AD50" s="5"/>
      <c r="AE50" s="3"/>
      <c r="AF50" s="3"/>
      <c r="AG50" s="5">
        <v>10018.782999999999</v>
      </c>
      <c r="AH50" s="5">
        <v>10678.67</v>
      </c>
      <c r="AI50" s="5">
        <v>15802.255999999999</v>
      </c>
      <c r="AJ50" s="5">
        <v>2648.4160000000002</v>
      </c>
      <c r="AK50" s="3">
        <v>0.56032056038388789</v>
      </c>
      <c r="AL50" s="3">
        <v>0.61048743180698561</v>
      </c>
      <c r="AM50" s="5">
        <v>26533.583999999999</v>
      </c>
      <c r="AN50" s="5">
        <v>60952.745000000003</v>
      </c>
      <c r="AO50" s="5">
        <v>24586.550999999999</v>
      </c>
      <c r="AP50" s="5">
        <v>5123.76</v>
      </c>
      <c r="AQ50" s="3">
        <v>1.1000387354516628</v>
      </c>
      <c r="AR50" s="3">
        <v>2.8684984080649074</v>
      </c>
      <c r="AS50" s="5">
        <v>17648.274000000001</v>
      </c>
      <c r="AT50" s="5">
        <v>31939.469000000001</v>
      </c>
      <c r="AU50" s="5">
        <v>13866.593000000001</v>
      </c>
      <c r="AV50" s="5">
        <v>3558.6579999999999</v>
      </c>
      <c r="AW50" s="3">
        <v>1.366870862107687</v>
      </c>
      <c r="AX50" s="3">
        <v>2.7532974354223225</v>
      </c>
      <c r="AY50" s="5">
        <v>16928.367999999999</v>
      </c>
      <c r="AZ50" s="5">
        <v>32563.149000000001</v>
      </c>
      <c r="BA50" s="5">
        <v>15123.342000000001</v>
      </c>
      <c r="BB50" s="5">
        <v>3198.6759999999999</v>
      </c>
      <c r="BC50" s="3">
        <v>1.1513691033358919</v>
      </c>
      <c r="BD50" s="3">
        <v>2.462498572287056</v>
      </c>
      <c r="BE50" s="5">
        <v>6471.2579999999998</v>
      </c>
      <c r="BF50" s="5">
        <v>18996.838</v>
      </c>
      <c r="BG50" s="5">
        <v>6843.3019999999997</v>
      </c>
      <c r="BH50" s="5">
        <v>3190.7579999999998</v>
      </c>
      <c r="BI50" s="3">
        <v>0.89814113122251238</v>
      </c>
      <c r="BJ50" s="3">
        <v>4.3274167265336159</v>
      </c>
      <c r="BK50" s="5">
        <v>5245.2759999999998</v>
      </c>
      <c r="BL50" s="5">
        <v>15765.937</v>
      </c>
      <c r="BM50" s="5">
        <v>5036.43</v>
      </c>
      <c r="BN50" s="5">
        <v>2589.3229999999999</v>
      </c>
      <c r="BO50" s="3">
        <v>1.0853440409430399</v>
      </c>
      <c r="BP50" s="3">
        <v>5.3845679817024745</v>
      </c>
      <c r="BQ50" s="5">
        <v>12928.859</v>
      </c>
      <c r="BR50" s="5">
        <v>29056.035</v>
      </c>
      <c r="BS50" s="5">
        <v>8648.5619999999999</v>
      </c>
      <c r="BT50" s="5">
        <v>3294.0070000000001</v>
      </c>
      <c r="BU50" s="3">
        <v>1.7993749247136317</v>
      </c>
      <c r="BV50" s="3">
        <v>4.8112360410902486</v>
      </c>
    </row>
    <row r="51" spans="2:74" x14ac:dyDescent="0.2">
      <c r="B51" s="6"/>
      <c r="C51" s="5"/>
      <c r="D51" s="5"/>
      <c r="E51" s="5"/>
      <c r="F51" s="5"/>
      <c r="G51" s="3"/>
      <c r="H51" s="3"/>
      <c r="I51" s="5">
        <v>10600.746999999999</v>
      </c>
      <c r="J51" s="5">
        <v>11740.955</v>
      </c>
      <c r="K51" s="5">
        <v>16491.656999999999</v>
      </c>
      <c r="L51" s="5">
        <v>3072.0259999999998</v>
      </c>
      <c r="M51" s="3">
        <v>0.56102295212141073</v>
      </c>
      <c r="N51" s="3">
        <v>0.64598862666194035</v>
      </c>
      <c r="O51" s="5"/>
      <c r="P51" s="5"/>
      <c r="Q51" s="5"/>
      <c r="R51" s="5"/>
      <c r="S51" s="3"/>
      <c r="T51" s="3"/>
      <c r="U51" s="5"/>
      <c r="V51" s="5"/>
      <c r="W51" s="5"/>
      <c r="X51" s="5"/>
      <c r="Y51" s="3"/>
      <c r="Z51" s="3"/>
      <c r="AA51" s="5">
        <v>8581.5370000000003</v>
      </c>
      <c r="AB51" s="5">
        <v>8270.0110000000004</v>
      </c>
      <c r="AC51" s="5">
        <v>13941.228999999999</v>
      </c>
      <c r="AD51" s="5">
        <v>2653.46</v>
      </c>
      <c r="AE51" s="3">
        <v>0.52517703011108752</v>
      </c>
      <c r="AF51" s="3">
        <v>0.49757848517275649</v>
      </c>
      <c r="AG51" s="5"/>
      <c r="AH51" s="5"/>
      <c r="AI51" s="5"/>
      <c r="AJ51" s="5"/>
      <c r="AK51" s="3"/>
      <c r="AL51" s="3"/>
      <c r="AM51" s="5"/>
      <c r="AN51" s="5"/>
      <c r="AO51" s="5"/>
      <c r="AP51" s="5"/>
      <c r="AQ51" s="3"/>
      <c r="AR51" s="3"/>
      <c r="AS51" s="5"/>
      <c r="AT51" s="5"/>
      <c r="AU51" s="5"/>
      <c r="AV51" s="5"/>
      <c r="AW51" s="3"/>
      <c r="AX51" s="3"/>
      <c r="AY51" s="5"/>
      <c r="AZ51" s="5"/>
      <c r="BA51" s="5"/>
      <c r="BB51" s="5"/>
      <c r="BC51" s="3"/>
      <c r="BD51" s="3"/>
      <c r="BE51" s="5"/>
      <c r="BF51" s="5"/>
      <c r="BG51" s="5"/>
      <c r="BH51" s="5"/>
      <c r="BI51" s="3"/>
      <c r="BJ51" s="3"/>
      <c r="BK51" s="5"/>
      <c r="BL51" s="5"/>
      <c r="BM51" s="5"/>
      <c r="BN51" s="5"/>
      <c r="BO51" s="3"/>
      <c r="BP51" s="3"/>
      <c r="BQ51" s="5"/>
      <c r="BR51" s="5"/>
      <c r="BS51" s="5"/>
      <c r="BT51" s="5"/>
      <c r="BU51" s="3"/>
      <c r="BV51" s="3"/>
    </row>
    <row r="52" spans="2:74" x14ac:dyDescent="0.2">
      <c r="B52" s="6"/>
      <c r="C52" s="5"/>
      <c r="D52" s="5"/>
      <c r="E52" s="5"/>
      <c r="F52" s="5"/>
      <c r="G52" s="3"/>
      <c r="H52" s="3"/>
      <c r="I52" s="5"/>
      <c r="J52" s="5"/>
      <c r="K52" s="5"/>
      <c r="L52" s="5"/>
      <c r="M52" s="3"/>
      <c r="N52" s="3"/>
      <c r="O52" s="5"/>
      <c r="P52" s="5"/>
      <c r="Q52" s="5"/>
      <c r="R52" s="5"/>
      <c r="S52" s="3"/>
      <c r="T52" s="3"/>
      <c r="U52" s="5"/>
      <c r="V52" s="5"/>
      <c r="W52" s="5"/>
      <c r="X52" s="5"/>
      <c r="Y52" s="3"/>
      <c r="Z52" s="3"/>
      <c r="AA52" s="5"/>
      <c r="AB52" s="5"/>
      <c r="AC52" s="5"/>
      <c r="AD52" s="5"/>
      <c r="AE52" s="3"/>
      <c r="AF52" s="3"/>
      <c r="AG52" s="5"/>
      <c r="AH52" s="5"/>
      <c r="AI52" s="5"/>
      <c r="AJ52" s="5"/>
      <c r="AK52" s="3"/>
      <c r="AL52" s="3"/>
      <c r="AM52" s="5"/>
      <c r="AN52" s="5"/>
      <c r="AO52" s="5"/>
      <c r="AP52" s="5"/>
      <c r="AQ52" s="3"/>
      <c r="AR52" s="3"/>
      <c r="AS52" s="5"/>
      <c r="AT52" s="5"/>
      <c r="AU52" s="5"/>
      <c r="AV52" s="5"/>
      <c r="AW52" s="3"/>
      <c r="AX52" s="3"/>
      <c r="AY52" s="5"/>
      <c r="AZ52" s="5"/>
      <c r="BA52" s="5"/>
      <c r="BB52" s="5"/>
      <c r="BC52" s="3"/>
      <c r="BD52" s="3"/>
      <c r="BE52" s="5"/>
      <c r="BF52" s="5"/>
      <c r="BG52" s="5"/>
      <c r="BH52" s="5"/>
      <c r="BI52" s="3"/>
      <c r="BJ52" s="3"/>
      <c r="BK52" s="5"/>
      <c r="BL52" s="5"/>
      <c r="BM52" s="5"/>
      <c r="BN52" s="5"/>
      <c r="BO52" s="3"/>
      <c r="BP52" s="3"/>
      <c r="BQ52" s="5"/>
      <c r="BR52" s="5"/>
      <c r="BS52" s="5"/>
      <c r="BT52" s="5"/>
      <c r="BU52" s="3"/>
      <c r="BV52" s="3"/>
    </row>
    <row r="53" spans="2:74" x14ac:dyDescent="0.2">
      <c r="B53" s="6"/>
      <c r="C53" s="5"/>
      <c r="D53" s="5"/>
      <c r="E53" s="5"/>
      <c r="F53" s="5"/>
      <c r="G53" s="3"/>
      <c r="H53" s="3"/>
      <c r="I53" s="5"/>
      <c r="J53" s="5"/>
      <c r="K53" s="5"/>
      <c r="L53" s="5"/>
      <c r="M53" s="3"/>
      <c r="N53" s="3"/>
      <c r="O53" s="5"/>
      <c r="P53" s="5"/>
      <c r="Q53" s="5"/>
      <c r="R53" s="5"/>
      <c r="S53" s="3"/>
      <c r="T53" s="3"/>
      <c r="U53" s="5"/>
      <c r="V53" s="5"/>
      <c r="W53" s="5"/>
      <c r="X53" s="5"/>
      <c r="Y53" s="3"/>
      <c r="Z53" s="3"/>
      <c r="AA53" s="5"/>
      <c r="AB53" s="5"/>
      <c r="AC53" s="5"/>
      <c r="AD53" s="5"/>
      <c r="AE53" s="3"/>
      <c r="AF53" s="3"/>
      <c r="AG53" s="5"/>
      <c r="AH53" s="5"/>
      <c r="AI53" s="5"/>
      <c r="AJ53" s="5"/>
      <c r="AK53" s="3"/>
      <c r="AL53" s="3"/>
      <c r="AM53" s="5"/>
      <c r="AN53" s="5"/>
      <c r="AO53" s="5"/>
      <c r="AP53" s="5"/>
      <c r="AQ53" s="3"/>
      <c r="AR53" s="3"/>
      <c r="AS53" s="5"/>
      <c r="AT53" s="5"/>
      <c r="AU53" s="5"/>
      <c r="AV53" s="5"/>
      <c r="AW53" s="3"/>
      <c r="AX53" s="3"/>
      <c r="AY53" s="5"/>
      <c r="AZ53" s="5"/>
      <c r="BA53" s="5"/>
      <c r="BB53" s="5"/>
      <c r="BC53" s="3"/>
      <c r="BD53" s="3"/>
      <c r="BE53" s="5"/>
      <c r="BF53" s="5"/>
      <c r="BG53" s="5"/>
      <c r="BH53" s="5"/>
      <c r="BI53" s="3"/>
      <c r="BJ53" s="3"/>
      <c r="BK53" s="5"/>
      <c r="BL53" s="5"/>
      <c r="BM53" s="5"/>
      <c r="BN53" s="5"/>
      <c r="BO53" s="3"/>
      <c r="BP53" s="3"/>
      <c r="BQ53" s="5"/>
      <c r="BR53" s="5"/>
      <c r="BS53" s="5"/>
      <c r="BT53" s="5"/>
      <c r="BU53" s="3"/>
      <c r="BV53" s="3"/>
    </row>
    <row r="54" spans="2:74" x14ac:dyDescent="0.2">
      <c r="B54" s="6">
        <v>13</v>
      </c>
      <c r="C54" s="5">
        <v>3595.634</v>
      </c>
      <c r="D54" s="5">
        <v>3595.12</v>
      </c>
      <c r="E54" s="5">
        <v>3810.47</v>
      </c>
      <c r="F54" s="5">
        <v>2543.3989999999999</v>
      </c>
      <c r="G54" s="3">
        <v>0.83044675475959928</v>
      </c>
      <c r="H54" s="3">
        <v>0.83004109477685151</v>
      </c>
      <c r="I54" s="5"/>
      <c r="J54" s="5"/>
      <c r="K54" s="5"/>
      <c r="L54" s="5"/>
      <c r="M54" s="3"/>
      <c r="N54" s="3"/>
      <c r="O54" s="5">
        <v>6701.7280000000001</v>
      </c>
      <c r="P54" s="5">
        <v>6497.6490000000003</v>
      </c>
      <c r="Q54" s="5">
        <v>8552.8369999999995</v>
      </c>
      <c r="R54" s="5">
        <v>2862.7260000000001</v>
      </c>
      <c r="S54" s="3">
        <v>0.67467963278748</v>
      </c>
      <c r="T54" s="3">
        <v>0.6388140758589772</v>
      </c>
      <c r="U54" s="5">
        <v>14453.243</v>
      </c>
      <c r="V54" s="5">
        <v>19540.895</v>
      </c>
      <c r="W54" s="5">
        <v>28809.463</v>
      </c>
      <c r="X54" s="5">
        <v>3485.7289999999998</v>
      </c>
      <c r="Y54" s="3">
        <v>0.43309229199769672</v>
      </c>
      <c r="Z54" s="3">
        <v>0.63399678736161114</v>
      </c>
      <c r="AA54" s="5"/>
      <c r="AB54" s="5"/>
      <c r="AC54" s="5"/>
      <c r="AD54" s="5"/>
      <c r="AE54" s="3"/>
      <c r="AF54" s="3"/>
      <c r="AG54" s="5">
        <v>18490.014999999999</v>
      </c>
      <c r="AH54" s="5">
        <v>22761.953000000001</v>
      </c>
      <c r="AI54" s="5">
        <v>38151.74</v>
      </c>
      <c r="AJ54" s="5">
        <v>3296.877</v>
      </c>
      <c r="AK54" s="3">
        <v>0.43589722329420716</v>
      </c>
      <c r="AL54" s="3">
        <v>0.55846083801849977</v>
      </c>
      <c r="AM54" s="5">
        <v>9687.7060000000001</v>
      </c>
      <c r="AN54" s="5">
        <v>19258.492999999999</v>
      </c>
      <c r="AO54" s="5">
        <v>8236.0720000000001</v>
      </c>
      <c r="AP54" s="5">
        <v>2844.6990000000001</v>
      </c>
      <c r="AQ54" s="3">
        <v>1.2692512649375216</v>
      </c>
      <c r="AR54" s="3">
        <v>3.0444552806863854</v>
      </c>
      <c r="AS54" s="5">
        <v>6589.1440000000002</v>
      </c>
      <c r="AT54" s="5">
        <v>16799.111000000001</v>
      </c>
      <c r="AU54" s="5">
        <v>6776.0039999999999</v>
      </c>
      <c r="AV54" s="5">
        <v>2657.7739999999999</v>
      </c>
      <c r="AW54" s="3">
        <v>0.95462613792818773</v>
      </c>
      <c r="AX54" s="3">
        <v>3.4338385665686477</v>
      </c>
      <c r="AY54" s="5">
        <v>7967.598</v>
      </c>
      <c r="AZ54" s="5">
        <v>13556.948</v>
      </c>
      <c r="BA54" s="5">
        <v>7293.22</v>
      </c>
      <c r="BB54" s="5">
        <v>3326.9059999999999</v>
      </c>
      <c r="BC54" s="3">
        <v>1.1700263771350428</v>
      </c>
      <c r="BD54" s="3">
        <v>2.5792314980609201</v>
      </c>
      <c r="BE54" s="5">
        <v>10018.982</v>
      </c>
      <c r="BF54" s="5">
        <v>23458.834999999999</v>
      </c>
      <c r="BG54" s="5">
        <v>10743.906000000001</v>
      </c>
      <c r="BH54" s="5">
        <v>4590.6369999999997</v>
      </c>
      <c r="BI54" s="3">
        <v>0.88218880078215323</v>
      </c>
      <c r="BJ54" s="3">
        <v>3.0663697621540673</v>
      </c>
      <c r="BK54" s="5">
        <v>6263.4549999999999</v>
      </c>
      <c r="BL54" s="5">
        <v>17914.062000000002</v>
      </c>
      <c r="BM54" s="5">
        <v>6285.5280000000002</v>
      </c>
      <c r="BN54" s="5">
        <v>2671.029</v>
      </c>
      <c r="BO54" s="3">
        <v>0.99389320622304766</v>
      </c>
      <c r="BP54" s="3">
        <v>4.2171910961934147</v>
      </c>
      <c r="BQ54" s="5">
        <v>11913.004000000001</v>
      </c>
      <c r="BR54" s="5">
        <v>32543.687999999998</v>
      </c>
      <c r="BS54" s="5">
        <v>13658.166999999999</v>
      </c>
      <c r="BT54" s="5">
        <v>3525.8989999999999</v>
      </c>
      <c r="BU54" s="3">
        <v>0.82776185943759095</v>
      </c>
      <c r="BV54" s="3">
        <v>2.8638986848748966</v>
      </c>
    </row>
    <row r="55" spans="2:74" x14ac:dyDescent="0.2">
      <c r="B55" s="6"/>
      <c r="C55" s="5"/>
      <c r="D55" s="5"/>
      <c r="E55" s="5"/>
      <c r="F55" s="5"/>
      <c r="G55" s="3"/>
      <c r="H55" s="3"/>
      <c r="I55" s="5"/>
      <c r="J55" s="5"/>
      <c r="K55" s="5"/>
      <c r="L55" s="5"/>
      <c r="M55" s="3"/>
      <c r="N55" s="3"/>
      <c r="O55" s="5"/>
      <c r="P55" s="5"/>
      <c r="Q55" s="5"/>
      <c r="R55" s="5"/>
      <c r="S55" s="3"/>
      <c r="T55" s="3"/>
      <c r="U55" s="5"/>
      <c r="V55" s="5"/>
      <c r="W55" s="5"/>
      <c r="X55" s="5"/>
      <c r="Y55" s="3"/>
      <c r="Z55" s="3"/>
      <c r="AA55" s="5"/>
      <c r="AB55" s="5"/>
      <c r="AC55" s="5"/>
      <c r="AD55" s="5"/>
      <c r="AE55" s="3"/>
      <c r="AF55" s="3"/>
      <c r="AG55" s="5"/>
      <c r="AH55" s="5"/>
      <c r="AI55" s="5"/>
      <c r="AJ55" s="5"/>
      <c r="AK55" s="3"/>
      <c r="AL55" s="3"/>
      <c r="AM55" s="5"/>
      <c r="AN55" s="5"/>
      <c r="AO55" s="5"/>
      <c r="AP55" s="5"/>
      <c r="AQ55" s="3"/>
      <c r="AR55" s="3"/>
      <c r="AS55" s="5"/>
      <c r="AT55" s="5"/>
      <c r="AU55" s="5"/>
      <c r="AV55" s="5"/>
      <c r="AW55" s="3"/>
      <c r="AX55" s="3"/>
      <c r="AY55" s="5"/>
      <c r="AZ55" s="5"/>
      <c r="BA55" s="5"/>
      <c r="BB55" s="5"/>
      <c r="BC55" s="3"/>
      <c r="BD55" s="3"/>
      <c r="BE55" s="5"/>
      <c r="BF55" s="5"/>
      <c r="BG55" s="5"/>
      <c r="BH55" s="5"/>
      <c r="BI55" s="3"/>
      <c r="BJ55" s="3"/>
      <c r="BK55" s="5"/>
      <c r="BL55" s="5"/>
      <c r="BM55" s="5"/>
      <c r="BN55" s="5"/>
      <c r="BO55" s="3"/>
      <c r="BP55" s="3"/>
      <c r="BQ55" s="5"/>
      <c r="BR55" s="5"/>
      <c r="BS55" s="5"/>
      <c r="BT55" s="5"/>
      <c r="BU55" s="3"/>
      <c r="BV55" s="3"/>
    </row>
    <row r="56" spans="2:74" x14ac:dyDescent="0.2">
      <c r="B56" s="6"/>
      <c r="C56" s="5"/>
      <c r="D56" s="5"/>
      <c r="E56" s="5"/>
      <c r="F56" s="5"/>
      <c r="G56" s="3"/>
      <c r="H56" s="3"/>
      <c r="I56" s="5">
        <v>4083.2460000000001</v>
      </c>
      <c r="J56" s="5">
        <v>5074.4440000000004</v>
      </c>
      <c r="K56" s="5">
        <v>6422.0839999999998</v>
      </c>
      <c r="L56" s="5">
        <v>2761.395</v>
      </c>
      <c r="M56" s="3">
        <v>0.36109349906533994</v>
      </c>
      <c r="N56" s="3">
        <v>0.63186165227365687</v>
      </c>
      <c r="O56" s="5"/>
      <c r="P56" s="5"/>
      <c r="Q56" s="5"/>
      <c r="R56" s="5"/>
      <c r="S56" s="3"/>
      <c r="T56" s="3"/>
      <c r="U56" s="5"/>
      <c r="V56" s="5"/>
      <c r="W56" s="5"/>
      <c r="X56" s="5"/>
      <c r="Y56" s="3"/>
      <c r="Z56" s="3"/>
      <c r="AA56" s="5">
        <v>10429.662</v>
      </c>
      <c r="AB56" s="5">
        <v>12585.806</v>
      </c>
      <c r="AC56" s="5">
        <v>17807.298999999999</v>
      </c>
      <c r="AD56" s="5">
        <v>2643.0250000000001</v>
      </c>
      <c r="AE56" s="3">
        <v>0.51348564395499585</v>
      </c>
      <c r="AF56" s="3">
        <v>0.65567141559167297</v>
      </c>
      <c r="AG56" s="5"/>
      <c r="AH56" s="5"/>
      <c r="AI56" s="5"/>
      <c r="AJ56" s="5"/>
      <c r="AK56" s="3"/>
      <c r="AL56" s="3"/>
      <c r="AM56" s="5"/>
      <c r="AN56" s="5"/>
      <c r="AO56" s="5"/>
      <c r="AP56" s="5"/>
      <c r="AQ56" s="3"/>
      <c r="AR56" s="3"/>
      <c r="AS56" s="5"/>
      <c r="AT56" s="5"/>
      <c r="AU56" s="5"/>
      <c r="AV56" s="5"/>
      <c r="AW56" s="3"/>
      <c r="AX56" s="3"/>
      <c r="AY56" s="5"/>
      <c r="AZ56" s="5"/>
      <c r="BA56" s="5"/>
      <c r="BB56" s="5"/>
      <c r="BC56" s="3"/>
      <c r="BD56" s="3"/>
      <c r="BE56" s="5"/>
      <c r="BF56" s="5"/>
      <c r="BG56" s="5"/>
      <c r="BH56" s="5"/>
      <c r="BI56" s="3"/>
      <c r="BJ56" s="3"/>
      <c r="BK56" s="5"/>
      <c r="BL56" s="5"/>
      <c r="BM56" s="5"/>
      <c r="BN56" s="5"/>
      <c r="BO56" s="3"/>
      <c r="BP56" s="3"/>
      <c r="BQ56" s="5"/>
      <c r="BR56" s="5"/>
      <c r="BS56" s="5"/>
      <c r="BT56" s="5"/>
      <c r="BU56" s="3"/>
      <c r="BV56" s="3"/>
    </row>
    <row r="57" spans="2:74" x14ac:dyDescent="0.2">
      <c r="B57" s="6"/>
      <c r="C57" s="5"/>
      <c r="D57" s="5"/>
      <c r="E57" s="5"/>
      <c r="F57" s="5"/>
      <c r="G57" s="3"/>
      <c r="H57" s="3"/>
      <c r="I57" s="5"/>
      <c r="J57" s="5"/>
      <c r="K57" s="5"/>
      <c r="L57" s="5"/>
      <c r="M57" s="3"/>
      <c r="N57" s="3"/>
      <c r="O57" s="5"/>
      <c r="P57" s="5"/>
      <c r="Q57" s="5"/>
      <c r="R57" s="5"/>
      <c r="S57" s="3"/>
      <c r="T57" s="3"/>
      <c r="U57" s="5"/>
      <c r="V57" s="5"/>
      <c r="W57" s="5"/>
      <c r="X57" s="5"/>
      <c r="Y57" s="3"/>
      <c r="Z57" s="3"/>
      <c r="AA57" s="5"/>
      <c r="AB57" s="5"/>
      <c r="AC57" s="5"/>
      <c r="AD57" s="5"/>
      <c r="AE57" s="3"/>
      <c r="AF57" s="3"/>
      <c r="AG57" s="5"/>
      <c r="AH57" s="5"/>
      <c r="AI57" s="5"/>
      <c r="AJ57" s="5"/>
      <c r="AK57" s="3"/>
      <c r="AL57" s="3"/>
      <c r="AM57" s="5"/>
      <c r="AN57" s="5"/>
      <c r="AO57" s="5"/>
      <c r="AP57" s="5"/>
      <c r="AQ57" s="3"/>
      <c r="AR57" s="3"/>
      <c r="AS57" s="5"/>
      <c r="AT57" s="5"/>
      <c r="AU57" s="5"/>
      <c r="AV57" s="5"/>
      <c r="AW57" s="3"/>
      <c r="AX57" s="3"/>
      <c r="AY57" s="5"/>
      <c r="AZ57" s="5"/>
      <c r="BA57" s="5"/>
      <c r="BB57" s="5"/>
      <c r="BC57" s="3"/>
      <c r="BD57" s="3"/>
      <c r="BE57" s="5"/>
      <c r="BF57" s="5"/>
      <c r="BG57" s="5"/>
      <c r="BH57" s="5"/>
      <c r="BI57" s="3"/>
      <c r="BJ57" s="3"/>
      <c r="BK57" s="5"/>
      <c r="BL57" s="5"/>
      <c r="BM57" s="5"/>
      <c r="BN57" s="5"/>
      <c r="BO57" s="3"/>
      <c r="BP57" s="3"/>
      <c r="BQ57" s="5"/>
      <c r="BR57" s="5"/>
      <c r="BS57" s="5"/>
      <c r="BT57" s="5"/>
      <c r="BU57" s="3"/>
      <c r="BV57" s="3"/>
    </row>
    <row r="58" spans="2:74" x14ac:dyDescent="0.2">
      <c r="B58" s="6">
        <v>14</v>
      </c>
      <c r="C58" s="5">
        <v>28128.503000000001</v>
      </c>
      <c r="D58" s="5">
        <v>24682.803</v>
      </c>
      <c r="E58" s="5">
        <v>8038.0739999999996</v>
      </c>
      <c r="F58" s="5">
        <v>3935.3229999999999</v>
      </c>
      <c r="G58" s="3">
        <v>5.8968189880399757</v>
      </c>
      <c r="H58" s="3">
        <v>5.056967873507312</v>
      </c>
      <c r="I58" s="5"/>
      <c r="J58" s="5"/>
      <c r="K58" s="5"/>
      <c r="L58" s="5"/>
      <c r="M58" s="3"/>
      <c r="N58" s="3"/>
      <c r="O58" s="5">
        <v>13885.745999999999</v>
      </c>
      <c r="P58" s="5">
        <v>16041.802</v>
      </c>
      <c r="Q58" s="5">
        <v>23619.343000000001</v>
      </c>
      <c r="R58" s="5">
        <v>3737.1860000000001</v>
      </c>
      <c r="S58" s="3">
        <v>0.51043556290195269</v>
      </c>
      <c r="T58" s="3">
        <v>0.61887731798918999</v>
      </c>
      <c r="U58" s="5">
        <v>17207.89</v>
      </c>
      <c r="V58" s="5">
        <v>19266.210999999999</v>
      </c>
      <c r="W58" s="5">
        <v>19988.611000000001</v>
      </c>
      <c r="X58" s="5">
        <v>3761.7260000000001</v>
      </c>
      <c r="Y58" s="3">
        <v>0.82863494749608435</v>
      </c>
      <c r="Z58" s="3">
        <v>0.95548128923080422</v>
      </c>
      <c r="AA58" s="5"/>
      <c r="AB58" s="5"/>
      <c r="AC58" s="5"/>
      <c r="AD58" s="5"/>
      <c r="AE58" s="3"/>
      <c r="AF58" s="3"/>
      <c r="AG58" s="5">
        <v>11671.861999999999</v>
      </c>
      <c r="AH58" s="5">
        <v>12671.789000000001</v>
      </c>
      <c r="AI58" s="5">
        <v>24639.266</v>
      </c>
      <c r="AJ58" s="5">
        <v>2978.337</v>
      </c>
      <c r="AK58" s="3">
        <v>0.40134589795294556</v>
      </c>
      <c r="AL58" s="3">
        <v>0.4475085994695796</v>
      </c>
      <c r="AM58" s="5">
        <v>12620.683000000001</v>
      </c>
      <c r="AN58" s="5">
        <v>39265.171000000002</v>
      </c>
      <c r="AO58" s="5">
        <v>11460.058999999999</v>
      </c>
      <c r="AP58" s="5">
        <v>2665.4340000000002</v>
      </c>
      <c r="AQ58" s="3">
        <v>1.1319696974004008</v>
      </c>
      <c r="AR58" s="3">
        <v>4.1616029108688544</v>
      </c>
      <c r="AS58" s="5">
        <v>11771.115</v>
      </c>
      <c r="AT58" s="5">
        <v>37062.936000000002</v>
      </c>
      <c r="AU58" s="5">
        <v>14491.95</v>
      </c>
      <c r="AV58" s="5">
        <v>2966.558</v>
      </c>
      <c r="AW58" s="3">
        <v>0.76392690157523502</v>
      </c>
      <c r="AX58" s="3">
        <v>2.9583703530430898</v>
      </c>
      <c r="AY58" s="5">
        <v>17769.642</v>
      </c>
      <c r="AZ58" s="5">
        <v>36690.186999999998</v>
      </c>
      <c r="BA58" s="5">
        <v>11299.287</v>
      </c>
      <c r="BB58" s="5">
        <v>3142.194</v>
      </c>
      <c r="BC58" s="3">
        <v>1.7932182457647594</v>
      </c>
      <c r="BD58" s="3">
        <v>4.1127388151636852</v>
      </c>
      <c r="BE58" s="5">
        <v>7839.7780000000002</v>
      </c>
      <c r="BF58" s="5">
        <v>19549.798999999999</v>
      </c>
      <c r="BG58" s="5">
        <v>10719.132</v>
      </c>
      <c r="BH58" s="5">
        <v>3064.4769999999999</v>
      </c>
      <c r="BI58" s="3">
        <v>0.62384274666853057</v>
      </c>
      <c r="BJ58" s="3">
        <v>2.1536335732962493</v>
      </c>
      <c r="BK58" s="5">
        <v>10395.608</v>
      </c>
      <c r="BL58" s="5">
        <v>9152.0560000000005</v>
      </c>
      <c r="BM58" s="5">
        <v>10438.965</v>
      </c>
      <c r="BN58" s="5">
        <v>2674.4589999999998</v>
      </c>
      <c r="BO58" s="3">
        <v>0.99441600019370191</v>
      </c>
      <c r="BP58" s="3">
        <v>0.83425745308201193</v>
      </c>
      <c r="BQ58" s="5">
        <v>9773.5049999999992</v>
      </c>
      <c r="BR58" s="5">
        <v>26282.338</v>
      </c>
      <c r="BS58" s="5">
        <v>10364.708000000001</v>
      </c>
      <c r="BT58" s="5">
        <v>3047.59</v>
      </c>
      <c r="BU58" s="3">
        <v>0.91920275168447452</v>
      </c>
      <c r="BV58" s="3">
        <v>3.1753961054065272</v>
      </c>
    </row>
    <row r="59" spans="2:74" x14ac:dyDescent="0.2">
      <c r="B59" s="6"/>
      <c r="C59" s="5"/>
      <c r="D59" s="5"/>
      <c r="E59" s="5"/>
      <c r="F59" s="5"/>
      <c r="G59" s="3"/>
      <c r="H59" s="3"/>
      <c r="I59" s="5"/>
      <c r="J59" s="5"/>
      <c r="K59" s="5"/>
      <c r="L59" s="5"/>
      <c r="M59" s="3"/>
      <c r="N59" s="3"/>
      <c r="O59" s="5"/>
      <c r="P59" s="5"/>
      <c r="Q59" s="5"/>
      <c r="R59" s="5"/>
      <c r="S59" s="3"/>
      <c r="T59" s="3"/>
      <c r="U59" s="5"/>
      <c r="V59" s="5"/>
      <c r="W59" s="5"/>
      <c r="X59" s="5"/>
      <c r="Y59" s="3"/>
      <c r="Z59" s="3"/>
      <c r="AA59" s="5"/>
      <c r="AB59" s="5"/>
      <c r="AC59" s="5"/>
      <c r="AD59" s="5"/>
      <c r="AE59" s="3"/>
      <c r="AF59" s="3"/>
      <c r="AG59" s="5"/>
      <c r="AH59" s="5"/>
      <c r="AI59" s="5"/>
      <c r="AJ59" s="5"/>
      <c r="AK59" s="3"/>
      <c r="AL59" s="3"/>
      <c r="AM59" s="5"/>
      <c r="AN59" s="5"/>
      <c r="AO59" s="5"/>
      <c r="AP59" s="5"/>
      <c r="AQ59" s="3"/>
      <c r="AR59" s="3"/>
      <c r="AS59" s="5"/>
      <c r="AT59" s="5"/>
      <c r="AU59" s="5"/>
      <c r="AV59" s="5"/>
      <c r="AW59" s="3"/>
      <c r="AX59" s="3"/>
      <c r="AY59" s="5"/>
      <c r="AZ59" s="5"/>
      <c r="BA59" s="5"/>
      <c r="BB59" s="5"/>
      <c r="BC59" s="3"/>
      <c r="BD59" s="3"/>
      <c r="BE59" s="5"/>
      <c r="BF59" s="5"/>
      <c r="BG59" s="5"/>
      <c r="BH59" s="5"/>
      <c r="BI59" s="3"/>
      <c r="BJ59" s="3"/>
      <c r="BK59" s="5"/>
      <c r="BL59" s="5"/>
      <c r="BM59" s="5"/>
      <c r="BN59" s="5"/>
      <c r="BO59" s="3"/>
      <c r="BP59" s="3"/>
      <c r="BQ59" s="5"/>
      <c r="BR59" s="5"/>
      <c r="BS59" s="5"/>
      <c r="BT59" s="5"/>
      <c r="BU59" s="3"/>
      <c r="BV59" s="3"/>
    </row>
    <row r="60" spans="2:74" x14ac:dyDescent="0.2">
      <c r="B60" s="6"/>
      <c r="C60" s="5"/>
      <c r="D60" s="5"/>
      <c r="E60" s="5"/>
      <c r="F60" s="5"/>
      <c r="G60" s="3"/>
      <c r="H60" s="3"/>
      <c r="I60" s="5"/>
      <c r="J60" s="5"/>
      <c r="K60" s="5"/>
      <c r="L60" s="5"/>
      <c r="M60" s="3"/>
      <c r="N60" s="3"/>
      <c r="O60" s="5"/>
      <c r="P60" s="5"/>
      <c r="Q60" s="5"/>
      <c r="R60" s="5"/>
      <c r="S60" s="3"/>
      <c r="T60" s="3"/>
      <c r="U60" s="5"/>
      <c r="V60" s="5"/>
      <c r="W60" s="5"/>
      <c r="X60" s="5"/>
      <c r="Y60" s="3"/>
      <c r="Z60" s="3"/>
      <c r="AA60" s="5"/>
      <c r="AB60" s="5"/>
      <c r="AC60" s="5"/>
      <c r="AD60" s="5"/>
      <c r="AE60" s="3"/>
      <c r="AF60" s="3"/>
      <c r="AG60" s="5"/>
      <c r="AH60" s="5"/>
      <c r="AI60" s="5"/>
      <c r="AJ60" s="5"/>
      <c r="AK60" s="3"/>
      <c r="AL60" s="3"/>
      <c r="AM60" s="5"/>
      <c r="AN60" s="5"/>
      <c r="AO60" s="5"/>
      <c r="AP60" s="5"/>
      <c r="AQ60" s="3"/>
      <c r="AR60" s="3"/>
      <c r="AS60" s="5"/>
      <c r="AT60" s="5"/>
      <c r="AU60" s="5"/>
      <c r="AV60" s="5"/>
      <c r="AW60" s="3"/>
      <c r="AX60" s="3"/>
      <c r="AY60" s="5"/>
      <c r="AZ60" s="5"/>
      <c r="BA60" s="5"/>
      <c r="BB60" s="5"/>
      <c r="BC60" s="3"/>
      <c r="BD60" s="3"/>
      <c r="BE60" s="5"/>
      <c r="BF60" s="5"/>
      <c r="BG60" s="5"/>
      <c r="BH60" s="5"/>
      <c r="BI60" s="3"/>
      <c r="BJ60" s="3"/>
      <c r="BK60" s="5"/>
      <c r="BL60" s="5"/>
      <c r="BM60" s="5"/>
      <c r="BN60" s="5"/>
      <c r="BO60" s="3"/>
      <c r="BP60" s="3"/>
      <c r="BQ60" s="5"/>
      <c r="BR60" s="5"/>
      <c r="BS60" s="5"/>
      <c r="BT60" s="5"/>
      <c r="BU60" s="3"/>
      <c r="BV60" s="3"/>
    </row>
    <row r="61" spans="2:74" x14ac:dyDescent="0.2">
      <c r="B61" s="6"/>
      <c r="C61" s="5"/>
      <c r="D61" s="5"/>
      <c r="E61" s="5"/>
      <c r="F61" s="5"/>
      <c r="G61" s="3"/>
      <c r="H61" s="3"/>
      <c r="I61" s="5">
        <v>4896.2920000000004</v>
      </c>
      <c r="J61" s="5">
        <v>4375.9340000000002</v>
      </c>
      <c r="K61" s="5">
        <v>4298.4989999999998</v>
      </c>
      <c r="L61" s="5">
        <v>2652.17</v>
      </c>
      <c r="M61" s="3">
        <v>1.3631066451480844</v>
      </c>
      <c r="N61" s="3">
        <v>1.0470349486645747</v>
      </c>
      <c r="O61" s="5"/>
      <c r="P61" s="5"/>
      <c r="Q61" s="5"/>
      <c r="R61" s="5"/>
      <c r="S61" s="3"/>
      <c r="T61" s="3"/>
      <c r="U61" s="5"/>
      <c r="V61" s="5"/>
      <c r="W61" s="5"/>
      <c r="X61" s="5"/>
      <c r="Y61" s="3"/>
      <c r="Z61" s="3"/>
      <c r="AA61" s="5">
        <v>8745.518</v>
      </c>
      <c r="AB61" s="5">
        <v>10342.789000000001</v>
      </c>
      <c r="AC61" s="5">
        <v>11270.928</v>
      </c>
      <c r="AD61" s="5">
        <v>2819.9079999999999</v>
      </c>
      <c r="AE61" s="3">
        <v>0.7011709829109386</v>
      </c>
      <c r="AF61" s="3">
        <v>0.89017432215282899</v>
      </c>
      <c r="AG61" s="5"/>
      <c r="AH61" s="5"/>
      <c r="AI61" s="5"/>
      <c r="AJ61" s="5"/>
      <c r="AK61" s="3"/>
      <c r="AL61" s="3"/>
      <c r="AM61" s="5"/>
      <c r="AN61" s="5"/>
      <c r="AO61" s="5"/>
      <c r="AP61" s="5"/>
      <c r="AQ61" s="3"/>
      <c r="AR61" s="3"/>
      <c r="AS61" s="5"/>
      <c r="AT61" s="5"/>
      <c r="AU61" s="5"/>
      <c r="AV61" s="5"/>
      <c r="AW61" s="3"/>
      <c r="AX61" s="3"/>
      <c r="AY61" s="5"/>
      <c r="AZ61" s="5"/>
      <c r="BA61" s="5"/>
      <c r="BB61" s="5"/>
      <c r="BC61" s="3"/>
      <c r="BD61" s="3"/>
      <c r="BE61" s="5"/>
      <c r="BF61" s="5"/>
      <c r="BG61" s="5"/>
      <c r="BH61" s="5"/>
      <c r="BI61" s="3"/>
      <c r="BJ61" s="3"/>
      <c r="BK61" s="5"/>
      <c r="BL61" s="5"/>
      <c r="BM61" s="5"/>
      <c r="BN61" s="5"/>
      <c r="BO61" s="3"/>
      <c r="BP61" s="3"/>
      <c r="BQ61" s="5"/>
      <c r="BR61" s="5"/>
      <c r="BS61" s="5"/>
      <c r="BT61" s="5"/>
      <c r="BU61" s="3"/>
      <c r="BV61" s="3"/>
    </row>
    <row r="62" spans="2:74" x14ac:dyDescent="0.2">
      <c r="B62" s="6">
        <v>15</v>
      </c>
      <c r="C62" s="5">
        <v>4157.308</v>
      </c>
      <c r="D62" s="5">
        <v>4729.5309999999999</v>
      </c>
      <c r="E62" s="5">
        <v>4337.085</v>
      </c>
      <c r="F62" s="5">
        <v>2600.1390000000001</v>
      </c>
      <c r="G62" s="3">
        <v>0.8964982215912296</v>
      </c>
      <c r="H62" s="3">
        <v>1.2259402422412671</v>
      </c>
      <c r="I62" s="5"/>
      <c r="J62" s="5"/>
      <c r="K62" s="5"/>
      <c r="L62" s="5"/>
      <c r="M62" s="3"/>
      <c r="N62" s="3"/>
      <c r="O62" s="5">
        <v>19031.232</v>
      </c>
      <c r="P62" s="5">
        <v>22380.437999999998</v>
      </c>
      <c r="Q62" s="5">
        <v>42172.224999999999</v>
      </c>
      <c r="R62" s="5">
        <v>2919.9409999999998</v>
      </c>
      <c r="S62" s="3">
        <v>0.41045486677921728</v>
      </c>
      <c r="T62" s="3">
        <v>0.49577999078983531</v>
      </c>
      <c r="U62" s="5">
        <v>7017.6030000000001</v>
      </c>
      <c r="V62" s="5">
        <v>6355.1260000000002</v>
      </c>
      <c r="W62" s="5">
        <v>9866.3880000000008</v>
      </c>
      <c r="X62" s="5">
        <v>2896.6010000000001</v>
      </c>
      <c r="Y62" s="3">
        <v>0.59126656237844866</v>
      </c>
      <c r="Z62" s="3">
        <v>0.49621674234808039</v>
      </c>
      <c r="AA62" s="5"/>
      <c r="AB62" s="5"/>
      <c r="AC62" s="5"/>
      <c r="AD62" s="5"/>
      <c r="AE62" s="3"/>
      <c r="AF62" s="3"/>
      <c r="AG62" s="5">
        <v>8499.5400000000009</v>
      </c>
      <c r="AH62" s="5">
        <v>11039.745999999999</v>
      </c>
      <c r="AI62" s="5">
        <v>14930.088</v>
      </c>
      <c r="AJ62" s="5">
        <v>2680.1689999999999</v>
      </c>
      <c r="AK62" s="3">
        <v>0.47505383504984816</v>
      </c>
      <c r="AL62" s="3">
        <v>0.68241896130088697</v>
      </c>
      <c r="AM62" s="5">
        <v>9205.84</v>
      </c>
      <c r="AN62" s="5">
        <v>22498.731</v>
      </c>
      <c r="AO62" s="5">
        <v>6706.1570000000002</v>
      </c>
      <c r="AP62" s="5">
        <v>3043.8029999999999</v>
      </c>
      <c r="AQ62" s="3">
        <v>1.6825345119559714</v>
      </c>
      <c r="AR62" s="3">
        <v>5.312137494081675</v>
      </c>
      <c r="AS62" s="5">
        <v>6516.116</v>
      </c>
      <c r="AT62" s="5">
        <v>18177.691999999999</v>
      </c>
      <c r="AU62" s="5">
        <v>6988.3140000000003</v>
      </c>
      <c r="AV62" s="5">
        <v>2731.7620000000002</v>
      </c>
      <c r="AW62" s="3">
        <v>0.88906560991149641</v>
      </c>
      <c r="AX62" s="3">
        <v>3.6287422308008921</v>
      </c>
      <c r="AY62" s="5">
        <v>9094.2749999999996</v>
      </c>
      <c r="AZ62" s="5">
        <v>22795.918000000001</v>
      </c>
      <c r="BA62" s="5">
        <v>9462.4459999999999</v>
      </c>
      <c r="BB62" s="5">
        <v>3135.1880000000001</v>
      </c>
      <c r="BC62" s="3">
        <v>0.94181191915992668</v>
      </c>
      <c r="BD62" s="3">
        <v>3.1073065141329788</v>
      </c>
      <c r="BE62" s="5">
        <v>7919.9650000000001</v>
      </c>
      <c r="BF62" s="5">
        <v>22915.89</v>
      </c>
      <c r="BG62" s="5">
        <v>5748.424</v>
      </c>
      <c r="BH62" s="5">
        <v>2911.549</v>
      </c>
      <c r="BI62" s="3">
        <v>1.7654693985459353</v>
      </c>
      <c r="BJ62" s="3">
        <v>7.0515412205331574</v>
      </c>
      <c r="BK62" s="5">
        <v>11888.508</v>
      </c>
      <c r="BL62" s="5">
        <v>36429.936999999998</v>
      </c>
      <c r="BM62" s="5">
        <v>14078.27</v>
      </c>
      <c r="BN62" s="5">
        <v>2836.2150000000001</v>
      </c>
      <c r="BO62" s="3">
        <v>0.80521692875546325</v>
      </c>
      <c r="BP62" s="3">
        <v>2.9882189688628986</v>
      </c>
      <c r="BQ62" s="5">
        <v>13413.449000000001</v>
      </c>
      <c r="BR62" s="5">
        <v>24042.920999999998</v>
      </c>
      <c r="BS62" s="5">
        <v>11405.888000000001</v>
      </c>
      <c r="BT62" s="5">
        <v>4975.3180000000002</v>
      </c>
      <c r="BU62" s="3">
        <v>1.3121902101990959</v>
      </c>
      <c r="BV62" s="3">
        <v>2.9651497456679574</v>
      </c>
    </row>
    <row r="63" spans="2:74" x14ac:dyDescent="0.2">
      <c r="B63" s="6"/>
      <c r="C63" s="5"/>
      <c r="D63" s="5"/>
      <c r="E63" s="5"/>
      <c r="F63" s="5"/>
      <c r="G63" s="3"/>
      <c r="H63" s="3"/>
      <c r="I63" s="5"/>
      <c r="J63" s="5"/>
      <c r="K63" s="5"/>
      <c r="L63" s="5"/>
      <c r="M63" s="3"/>
      <c r="N63" s="3"/>
      <c r="O63" s="5"/>
      <c r="P63" s="5"/>
      <c r="Q63" s="5"/>
      <c r="R63" s="5"/>
      <c r="S63" s="3"/>
      <c r="T63" s="3"/>
      <c r="U63" s="5"/>
      <c r="V63" s="5"/>
      <c r="W63" s="5"/>
      <c r="X63" s="5"/>
      <c r="Y63" s="3"/>
      <c r="Z63" s="3"/>
      <c r="AA63" s="5"/>
      <c r="AB63" s="5"/>
      <c r="AC63" s="5"/>
      <c r="AD63" s="5"/>
      <c r="AE63" s="3"/>
      <c r="AF63" s="3"/>
      <c r="AG63" s="5"/>
      <c r="AH63" s="5"/>
      <c r="AI63" s="5"/>
      <c r="AJ63" s="5"/>
      <c r="AK63" s="3"/>
      <c r="AL63" s="3"/>
      <c r="AM63" s="5"/>
      <c r="AN63" s="5"/>
      <c r="AO63" s="5"/>
      <c r="AP63" s="5"/>
      <c r="AQ63" s="3"/>
      <c r="AR63" s="3"/>
      <c r="AS63" s="5"/>
      <c r="AT63" s="5"/>
      <c r="AU63" s="5"/>
      <c r="AV63" s="5"/>
      <c r="AW63" s="3"/>
      <c r="AX63" s="3"/>
      <c r="AY63" s="5"/>
      <c r="AZ63" s="5"/>
      <c r="BA63" s="5"/>
      <c r="BB63" s="5"/>
      <c r="BC63" s="3"/>
      <c r="BD63" s="3"/>
      <c r="BE63" s="5"/>
      <c r="BF63" s="5"/>
      <c r="BG63" s="5"/>
      <c r="BH63" s="5"/>
      <c r="BI63" s="3"/>
      <c r="BJ63" s="3"/>
      <c r="BK63" s="5"/>
      <c r="BL63" s="5"/>
      <c r="BM63" s="5"/>
      <c r="BN63" s="5"/>
      <c r="BO63" s="3"/>
      <c r="BP63" s="3"/>
      <c r="BQ63" s="5"/>
      <c r="BR63" s="5"/>
      <c r="BS63" s="5"/>
      <c r="BT63" s="5"/>
      <c r="BU63" s="3"/>
      <c r="BV63" s="3"/>
    </row>
    <row r="64" spans="2:74" x14ac:dyDescent="0.2">
      <c r="B64" s="6"/>
      <c r="C64" s="5"/>
      <c r="D64" s="5"/>
      <c r="E64" s="5"/>
      <c r="F64" s="5"/>
      <c r="G64" s="3"/>
      <c r="H64" s="3"/>
      <c r="I64" s="5"/>
      <c r="J64" s="5"/>
      <c r="K64" s="5"/>
      <c r="L64" s="5"/>
      <c r="M64" s="3"/>
      <c r="N64" s="3"/>
      <c r="O64" s="5"/>
      <c r="P64" s="5"/>
      <c r="Q64" s="5"/>
      <c r="R64" s="5"/>
      <c r="S64" s="3"/>
      <c r="T64" s="3"/>
      <c r="U64" s="5"/>
      <c r="V64" s="5"/>
      <c r="W64" s="5"/>
      <c r="X64" s="5"/>
      <c r="Y64" s="3"/>
      <c r="Z64" s="3"/>
      <c r="AA64" s="5"/>
      <c r="AB64" s="5"/>
      <c r="AC64" s="5"/>
      <c r="AD64" s="5"/>
      <c r="AE64" s="3"/>
      <c r="AF64" s="3"/>
      <c r="AG64" s="5"/>
      <c r="AH64" s="5"/>
      <c r="AI64" s="5"/>
      <c r="AJ64" s="5"/>
      <c r="AK64" s="3"/>
      <c r="AL64" s="3"/>
      <c r="AM64" s="5"/>
      <c r="AN64" s="5"/>
      <c r="AO64" s="5"/>
      <c r="AP64" s="5"/>
      <c r="AQ64" s="3"/>
      <c r="AR64" s="3"/>
      <c r="AS64" s="5"/>
      <c r="AT64" s="5"/>
      <c r="AU64" s="5"/>
      <c r="AV64" s="5"/>
      <c r="AW64" s="3"/>
      <c r="AX64" s="3"/>
      <c r="AY64" s="5"/>
      <c r="AZ64" s="5"/>
      <c r="BA64" s="5"/>
      <c r="BB64" s="5"/>
      <c r="BC64" s="3"/>
      <c r="BD64" s="3"/>
      <c r="BE64" s="5"/>
      <c r="BF64" s="5"/>
      <c r="BG64" s="5"/>
      <c r="BH64" s="5"/>
      <c r="BI64" s="3"/>
      <c r="BJ64" s="3"/>
      <c r="BK64" s="5"/>
      <c r="BL64" s="5"/>
      <c r="BM64" s="5"/>
      <c r="BN64" s="5"/>
      <c r="BO64" s="3"/>
      <c r="BP64" s="3"/>
      <c r="BQ64" s="5"/>
      <c r="BR64" s="5"/>
      <c r="BS64" s="5"/>
      <c r="BT64" s="5"/>
      <c r="BU64" s="3"/>
      <c r="BV64" s="3"/>
    </row>
    <row r="65" spans="2:74" x14ac:dyDescent="0.2">
      <c r="B65" s="6"/>
      <c r="C65" s="5"/>
      <c r="D65" s="5"/>
      <c r="E65" s="5"/>
      <c r="F65" s="5"/>
      <c r="G65" s="3"/>
      <c r="H65" s="3"/>
      <c r="I65" s="5"/>
      <c r="J65" s="5"/>
      <c r="K65" s="5"/>
      <c r="L65" s="5"/>
      <c r="M65" s="3"/>
      <c r="N65" s="3"/>
      <c r="O65" s="5"/>
      <c r="P65" s="5"/>
      <c r="Q65" s="5"/>
      <c r="R65" s="5"/>
      <c r="S65" s="3"/>
      <c r="T65" s="3"/>
      <c r="U65" s="5"/>
      <c r="V65" s="5"/>
      <c r="W65" s="5"/>
      <c r="X65" s="5"/>
      <c r="Y65" s="3"/>
      <c r="Z65" s="3"/>
      <c r="AA65" s="5"/>
      <c r="AB65" s="5"/>
      <c r="AC65" s="5"/>
      <c r="AD65" s="5"/>
      <c r="AE65" s="3"/>
      <c r="AF65" s="3"/>
      <c r="AG65" s="5"/>
      <c r="AH65" s="5"/>
      <c r="AI65" s="5"/>
      <c r="AJ65" s="5"/>
      <c r="AK65" s="3"/>
      <c r="AL65" s="3"/>
      <c r="AM65" s="5"/>
      <c r="AN65" s="5"/>
      <c r="AO65" s="5"/>
      <c r="AP65" s="5"/>
      <c r="AQ65" s="3"/>
      <c r="AR65" s="3"/>
      <c r="AS65" s="5"/>
      <c r="AT65" s="5"/>
      <c r="AU65" s="5"/>
      <c r="AV65" s="5"/>
      <c r="AW65" s="3"/>
      <c r="AX65" s="3"/>
      <c r="AY65" s="5"/>
      <c r="AZ65" s="5"/>
      <c r="BA65" s="5"/>
      <c r="BB65" s="5"/>
      <c r="BC65" s="3"/>
      <c r="BD65" s="3"/>
      <c r="BE65" s="5"/>
      <c r="BF65" s="5"/>
      <c r="BG65" s="5"/>
      <c r="BH65" s="5"/>
      <c r="BI65" s="3"/>
      <c r="BJ65" s="3"/>
      <c r="BK65" s="5"/>
      <c r="BL65" s="5"/>
      <c r="BM65" s="5"/>
      <c r="BN65" s="5"/>
      <c r="BO65" s="3"/>
      <c r="BP65" s="3"/>
      <c r="BQ65" s="5"/>
      <c r="BR65" s="5"/>
      <c r="BS65" s="5"/>
      <c r="BT65" s="5"/>
      <c r="BU65" s="3"/>
      <c r="BV65" s="3"/>
    </row>
    <row r="66" spans="2:74" x14ac:dyDescent="0.2">
      <c r="B66" s="6">
        <v>16</v>
      </c>
      <c r="C66" s="5">
        <v>3532.9319999999998</v>
      </c>
      <c r="D66" s="5">
        <v>3769.9630000000002</v>
      </c>
      <c r="E66" s="5">
        <v>3959.8490000000002</v>
      </c>
      <c r="F66" s="5">
        <v>2814.8420000000001</v>
      </c>
      <c r="G66" s="3">
        <v>0.62714900432923082</v>
      </c>
      <c r="H66" s="3">
        <v>0.83416171254848226</v>
      </c>
      <c r="I66" s="5">
        <v>7565.5140000000001</v>
      </c>
      <c r="J66" s="5">
        <v>7138.7439999999997</v>
      </c>
      <c r="K66" s="5">
        <v>12032.191000000001</v>
      </c>
      <c r="L66" s="5">
        <v>2722.5129999999999</v>
      </c>
      <c r="M66" s="3">
        <v>0.52021144018085264</v>
      </c>
      <c r="N66" s="3">
        <v>0.47436989764844711</v>
      </c>
      <c r="O66" s="5">
        <v>3801.7449999999999</v>
      </c>
      <c r="P66" s="5">
        <v>3946.75</v>
      </c>
      <c r="Q66" s="5">
        <v>3568.8960000000002</v>
      </c>
      <c r="R66" s="5">
        <v>2549.2109999999998</v>
      </c>
      <c r="S66" s="3">
        <v>1.2283538543765964</v>
      </c>
      <c r="T66" s="3">
        <v>1.3705595355428388</v>
      </c>
      <c r="U66" s="5">
        <v>18426.425999999999</v>
      </c>
      <c r="V66" s="5">
        <v>21553.966</v>
      </c>
      <c r="W66" s="5">
        <v>31301.07</v>
      </c>
      <c r="X66" s="5">
        <v>3707.2220000000002</v>
      </c>
      <c r="Y66" s="3">
        <v>0.53342339205463485</v>
      </c>
      <c r="Z66" s="3">
        <v>0.64676532247332807</v>
      </c>
      <c r="AA66" s="5">
        <v>10141.623</v>
      </c>
      <c r="AB66" s="5">
        <v>8891.0560000000005</v>
      </c>
      <c r="AC66" s="5">
        <v>15197.778</v>
      </c>
      <c r="AD66" s="5">
        <v>2993.6219999999998</v>
      </c>
      <c r="AE66" s="3">
        <v>0.58570219849697103</v>
      </c>
      <c r="AF66" s="3">
        <v>0.48323161388628599</v>
      </c>
      <c r="AG66" s="5">
        <v>14872.995000000001</v>
      </c>
      <c r="AH66" s="5">
        <v>11114.496999999999</v>
      </c>
      <c r="AI66" s="5">
        <v>24844.169000000002</v>
      </c>
      <c r="AJ66" s="5">
        <v>3179.989</v>
      </c>
      <c r="AK66" s="3">
        <v>0.539739145446539</v>
      </c>
      <c r="AL66" s="3">
        <v>0.36625009578022338</v>
      </c>
      <c r="AM66" s="5">
        <v>26187.268</v>
      </c>
      <c r="AN66" s="5">
        <v>57219.656999999999</v>
      </c>
      <c r="AO66" s="5">
        <v>16039.079</v>
      </c>
      <c r="AP66" s="5">
        <v>3177.864</v>
      </c>
      <c r="AQ66" s="3">
        <v>1.7890536780545228</v>
      </c>
      <c r="AR66" s="3">
        <v>4.2019197253136653</v>
      </c>
      <c r="AS66" s="5">
        <v>6796.3620000000001</v>
      </c>
      <c r="AT66" s="5">
        <v>10743.829</v>
      </c>
      <c r="AU66" s="5">
        <v>5523.3829999999998</v>
      </c>
      <c r="AV66" s="5">
        <v>2790.5509999999999</v>
      </c>
      <c r="AW66" s="3">
        <v>1.4658094606620533</v>
      </c>
      <c r="AX66" s="3">
        <v>2.9102696396997696</v>
      </c>
      <c r="AY66" s="5">
        <v>16771.297999999999</v>
      </c>
      <c r="AZ66" s="5">
        <v>20275.485000000001</v>
      </c>
      <c r="BA66" s="5">
        <v>7857.9409999999998</v>
      </c>
      <c r="BB66" s="5">
        <v>3849.6289999999999</v>
      </c>
      <c r="BC66" s="3">
        <v>3.2237183632411845</v>
      </c>
      <c r="BD66" s="3">
        <v>4.0979484630936911</v>
      </c>
      <c r="BE66" s="5">
        <v>9865.5130000000008</v>
      </c>
      <c r="BF66" s="5">
        <v>24522.833999999999</v>
      </c>
      <c r="BG66" s="5">
        <v>9604.3590000000004</v>
      </c>
      <c r="BH66" s="5">
        <v>3605.9859999999999</v>
      </c>
      <c r="BI66" s="3">
        <v>1.0435374725779809</v>
      </c>
      <c r="BJ66" s="3">
        <v>3.4870869150684687</v>
      </c>
      <c r="BK66" s="5">
        <v>15396.645</v>
      </c>
      <c r="BL66" s="5">
        <v>39664.400000000001</v>
      </c>
      <c r="BM66" s="5">
        <v>8721.0210000000006</v>
      </c>
      <c r="BN66" s="5">
        <v>3789.241</v>
      </c>
      <c r="BO66" s="3">
        <v>2.3535932259752057</v>
      </c>
      <c r="BP66" s="3">
        <v>7.2742821050411806</v>
      </c>
      <c r="BQ66" s="4">
        <v>7702.1480000000001</v>
      </c>
      <c r="BR66" s="4">
        <v>19730.481</v>
      </c>
      <c r="BS66" s="4">
        <v>6532.5969999999998</v>
      </c>
      <c r="BT66" s="4">
        <v>3189.154</v>
      </c>
      <c r="BU66" s="3">
        <v>1.3498043783010509</v>
      </c>
      <c r="BV66" s="3">
        <v>4.9473931513113882</v>
      </c>
    </row>
    <row r="67" spans="2:74" x14ac:dyDescent="0.2">
      <c r="B67" s="6"/>
      <c r="C67" s="5"/>
      <c r="D67" s="5"/>
      <c r="E67" s="5"/>
      <c r="F67" s="5"/>
      <c r="G67" s="3"/>
      <c r="H67" s="3"/>
      <c r="I67" s="5"/>
      <c r="J67" s="5"/>
      <c r="K67" s="5"/>
      <c r="L67" s="5"/>
      <c r="M67" s="3"/>
      <c r="N67" s="3"/>
      <c r="O67" s="5"/>
      <c r="P67" s="5"/>
      <c r="Q67" s="5"/>
      <c r="R67" s="5"/>
      <c r="S67" s="3"/>
      <c r="T67" s="3"/>
      <c r="U67" s="5"/>
      <c r="V67" s="5"/>
      <c r="W67" s="5"/>
      <c r="X67" s="5"/>
      <c r="Y67" s="3"/>
      <c r="Z67" s="3"/>
      <c r="AA67" s="5"/>
      <c r="AB67" s="5"/>
      <c r="AC67" s="5"/>
      <c r="AD67" s="5"/>
      <c r="AE67" s="3"/>
      <c r="AF67" s="3"/>
      <c r="AG67" s="5"/>
      <c r="AH67" s="5"/>
      <c r="AI67" s="5"/>
      <c r="AJ67" s="5"/>
      <c r="AK67" s="3"/>
      <c r="AL67" s="3"/>
      <c r="AM67" s="5"/>
      <c r="AN67" s="5"/>
      <c r="AO67" s="5"/>
      <c r="AP67" s="5"/>
      <c r="AQ67" s="3"/>
      <c r="AR67" s="3"/>
      <c r="AS67" s="5"/>
      <c r="AT67" s="5"/>
      <c r="AU67" s="5"/>
      <c r="AV67" s="5"/>
      <c r="AW67" s="3"/>
      <c r="AX67" s="3"/>
      <c r="AY67" s="5"/>
      <c r="AZ67" s="5"/>
      <c r="BA67" s="5"/>
      <c r="BB67" s="5"/>
      <c r="BC67" s="3"/>
      <c r="BD67" s="3"/>
      <c r="BE67" s="5"/>
      <c r="BF67" s="5"/>
      <c r="BG67" s="5"/>
      <c r="BH67" s="5"/>
      <c r="BI67" s="3"/>
      <c r="BJ67" s="3"/>
      <c r="BK67" s="5"/>
      <c r="BL67" s="5"/>
      <c r="BM67" s="5"/>
      <c r="BN67" s="5"/>
      <c r="BO67" s="3"/>
      <c r="BP67" s="3"/>
      <c r="BQ67" s="5"/>
      <c r="BR67" s="5"/>
      <c r="BS67" s="5"/>
      <c r="BT67" s="5"/>
      <c r="BU67" s="3"/>
      <c r="BV67" s="3"/>
    </row>
    <row r="68" spans="2:74" x14ac:dyDescent="0.2">
      <c r="B68" s="6"/>
      <c r="C68" s="5"/>
      <c r="D68" s="5"/>
      <c r="E68" s="5"/>
      <c r="F68" s="5"/>
      <c r="G68" s="3"/>
      <c r="H68" s="3"/>
      <c r="I68" s="5"/>
      <c r="J68" s="5"/>
      <c r="K68" s="5"/>
      <c r="L68" s="5"/>
      <c r="M68" s="3"/>
      <c r="N68" s="3"/>
      <c r="O68" s="5"/>
      <c r="P68" s="5"/>
      <c r="Q68" s="5"/>
      <c r="R68" s="5"/>
      <c r="S68" s="3"/>
      <c r="T68" s="3"/>
      <c r="U68" s="5"/>
      <c r="V68" s="5"/>
      <c r="W68" s="5"/>
      <c r="X68" s="5"/>
      <c r="Y68" s="3"/>
      <c r="Z68" s="3"/>
      <c r="AA68" s="5"/>
      <c r="AB68" s="5"/>
      <c r="AC68" s="5"/>
      <c r="AD68" s="5"/>
      <c r="AE68" s="3"/>
      <c r="AF68" s="3"/>
      <c r="AG68" s="5"/>
      <c r="AH68" s="5"/>
      <c r="AI68" s="5"/>
      <c r="AJ68" s="5"/>
      <c r="AK68" s="3"/>
      <c r="AL68" s="3"/>
      <c r="AM68" s="5"/>
      <c r="AN68" s="5"/>
      <c r="AO68" s="5"/>
      <c r="AP68" s="5"/>
      <c r="AQ68" s="3"/>
      <c r="AR68" s="3"/>
      <c r="AS68" s="5"/>
      <c r="AT68" s="5"/>
      <c r="AU68" s="5"/>
      <c r="AV68" s="5"/>
      <c r="AW68" s="3"/>
      <c r="AX68" s="3"/>
      <c r="AY68" s="5"/>
      <c r="AZ68" s="5"/>
      <c r="BA68" s="5"/>
      <c r="BB68" s="5"/>
      <c r="BC68" s="3"/>
      <c r="BD68" s="3"/>
      <c r="BE68" s="5"/>
      <c r="BF68" s="5"/>
      <c r="BG68" s="5"/>
      <c r="BH68" s="5"/>
      <c r="BI68" s="3"/>
      <c r="BJ68" s="3"/>
      <c r="BK68" s="5"/>
      <c r="BL68" s="5"/>
      <c r="BM68" s="5"/>
      <c r="BN68" s="5"/>
      <c r="BO68" s="3"/>
      <c r="BP68" s="3"/>
      <c r="BQ68" s="5"/>
      <c r="BR68" s="5"/>
      <c r="BS68" s="5"/>
      <c r="BT68" s="5"/>
      <c r="BU68" s="3"/>
      <c r="BV68" s="3"/>
    </row>
    <row r="69" spans="2:74" x14ac:dyDescent="0.2">
      <c r="B69" s="6"/>
      <c r="C69" s="5"/>
      <c r="D69" s="5"/>
      <c r="E69" s="5"/>
      <c r="F69" s="5"/>
      <c r="G69" s="3"/>
      <c r="H69" s="3"/>
      <c r="I69" s="5"/>
      <c r="J69" s="5"/>
      <c r="K69" s="5"/>
      <c r="L69" s="5"/>
      <c r="M69" s="3"/>
      <c r="N69" s="3"/>
      <c r="O69" s="5"/>
      <c r="P69" s="5"/>
      <c r="Q69" s="5"/>
      <c r="R69" s="5"/>
      <c r="S69" s="3"/>
      <c r="T69" s="3"/>
      <c r="U69" s="5"/>
      <c r="V69" s="5"/>
      <c r="W69" s="5"/>
      <c r="X69" s="5"/>
      <c r="Y69" s="3"/>
      <c r="Z69" s="3"/>
      <c r="AA69" s="5"/>
      <c r="AB69" s="5"/>
      <c r="AC69" s="5"/>
      <c r="AD69" s="5"/>
      <c r="AE69" s="3"/>
      <c r="AF69" s="3"/>
      <c r="AG69" s="5"/>
      <c r="AH69" s="5"/>
      <c r="AI69" s="5"/>
      <c r="AJ69" s="5"/>
      <c r="AK69" s="3"/>
      <c r="AL69" s="3"/>
      <c r="AM69" s="5"/>
      <c r="AN69" s="5"/>
      <c r="AO69" s="5"/>
      <c r="AP69" s="5"/>
      <c r="AQ69" s="3"/>
      <c r="AR69" s="3"/>
      <c r="AS69" s="5"/>
      <c r="AT69" s="5"/>
      <c r="AU69" s="5"/>
      <c r="AV69" s="5"/>
      <c r="AW69" s="3"/>
      <c r="AX69" s="3"/>
      <c r="AY69" s="5"/>
      <c r="AZ69" s="5"/>
      <c r="BA69" s="5"/>
      <c r="BB69" s="5"/>
      <c r="BC69" s="3"/>
      <c r="BD69" s="3"/>
      <c r="BE69" s="5"/>
      <c r="BF69" s="5"/>
      <c r="BG69" s="5"/>
      <c r="BH69" s="5"/>
      <c r="BI69" s="3"/>
      <c r="BJ69" s="3"/>
      <c r="BK69" s="5"/>
      <c r="BL69" s="5"/>
      <c r="BM69" s="5"/>
      <c r="BN69" s="5"/>
      <c r="BO69" s="3"/>
      <c r="BP69" s="3"/>
      <c r="BQ69" s="5"/>
      <c r="BR69" s="5"/>
      <c r="BS69" s="5"/>
      <c r="BT69" s="5"/>
      <c r="BU69" s="3"/>
      <c r="BV69" s="3"/>
    </row>
    <row r="70" spans="2:74" x14ac:dyDescent="0.2">
      <c r="B70" s="6">
        <v>17</v>
      </c>
      <c r="C70" s="5">
        <v>3692.6019999999999</v>
      </c>
      <c r="D70" s="5">
        <v>3751.6950000000002</v>
      </c>
      <c r="E70" s="5">
        <v>4539.6639999999998</v>
      </c>
      <c r="F70" s="5">
        <v>2479.201</v>
      </c>
      <c r="G70" s="3">
        <v>0.58889725270485327</v>
      </c>
      <c r="H70" s="3">
        <v>0.61757672911379646</v>
      </c>
      <c r="I70" s="5"/>
      <c r="J70" s="5"/>
      <c r="K70" s="5"/>
      <c r="L70" s="5"/>
      <c r="M70" s="3"/>
      <c r="N70" s="3"/>
      <c r="O70" s="5">
        <v>3920.4</v>
      </c>
      <c r="P70" s="5">
        <v>4139.723</v>
      </c>
      <c r="Q70" s="5">
        <v>4669.0240000000003</v>
      </c>
      <c r="R70" s="5">
        <v>2503.654</v>
      </c>
      <c r="S70" s="3">
        <v>0.6542743272512318</v>
      </c>
      <c r="T70" s="3">
        <v>0.75556094339535496</v>
      </c>
      <c r="U70" s="5">
        <v>8773.6389999999992</v>
      </c>
      <c r="V70" s="5">
        <v>11299.406999999999</v>
      </c>
      <c r="W70" s="5">
        <v>13127.963</v>
      </c>
      <c r="X70" s="5">
        <v>2919.837</v>
      </c>
      <c r="Y70" s="3">
        <v>0.57344531209744076</v>
      </c>
      <c r="Z70" s="3">
        <v>0.82087250882287299</v>
      </c>
      <c r="AA70" s="5"/>
      <c r="AB70" s="5"/>
      <c r="AC70" s="5"/>
      <c r="AD70" s="5"/>
      <c r="AE70" s="3"/>
      <c r="AF70" s="3"/>
      <c r="AG70" s="5">
        <v>9814.1039999999994</v>
      </c>
      <c r="AH70" s="5">
        <v>11395.539000000001</v>
      </c>
      <c r="AI70" s="5">
        <v>15567.518</v>
      </c>
      <c r="AJ70" s="5">
        <v>3891.9349999999999</v>
      </c>
      <c r="AK70" s="3">
        <v>0.5072268339833651</v>
      </c>
      <c r="AL70" s="3">
        <v>0.6426748882689628</v>
      </c>
      <c r="AM70" s="5">
        <v>12522.762000000001</v>
      </c>
      <c r="AN70" s="5">
        <v>32997.211000000003</v>
      </c>
      <c r="AO70" s="5">
        <v>9626.9940000000006</v>
      </c>
      <c r="AP70" s="5">
        <v>2487.8939999999998</v>
      </c>
      <c r="AQ70" s="3">
        <v>1.4056208765810816</v>
      </c>
      <c r="AR70" s="3">
        <v>4.2735522684932272</v>
      </c>
      <c r="AS70" s="5">
        <v>21240.376</v>
      </c>
      <c r="AT70" s="5">
        <v>41088.868999999999</v>
      </c>
      <c r="AU70" s="5">
        <v>18862.526999999998</v>
      </c>
      <c r="AV70" s="5">
        <v>3589.8209999999999</v>
      </c>
      <c r="AW70" s="3">
        <v>1.1556927109053237</v>
      </c>
      <c r="AX70" s="3">
        <v>2.455298229403486</v>
      </c>
      <c r="AY70" s="5">
        <v>13104.778</v>
      </c>
      <c r="AZ70" s="5">
        <v>30995.272000000001</v>
      </c>
      <c r="BA70" s="5">
        <v>11332.572</v>
      </c>
      <c r="BB70" s="5">
        <v>3689.1019999999999</v>
      </c>
      <c r="BC70" s="3">
        <v>1.2318588285163674</v>
      </c>
      <c r="BD70" s="3">
        <v>3.5724834401129333</v>
      </c>
      <c r="BE70" s="5">
        <v>8633.5409999999993</v>
      </c>
      <c r="BF70" s="5">
        <v>30645.357</v>
      </c>
      <c r="BG70" s="5">
        <v>7080.2709999999997</v>
      </c>
      <c r="BH70" s="5">
        <v>3044.3629999999998</v>
      </c>
      <c r="BI70" s="3">
        <v>1.3848625885426527</v>
      </c>
      <c r="BJ70" s="3">
        <v>6.8388560888900338</v>
      </c>
      <c r="BK70" s="5">
        <v>37365.633999999998</v>
      </c>
      <c r="BL70" s="5">
        <v>63889.968000000001</v>
      </c>
      <c r="BM70" s="5">
        <v>23448.914000000001</v>
      </c>
      <c r="BN70" s="5">
        <v>3088.748</v>
      </c>
      <c r="BO70" s="3">
        <v>1.683526843543417</v>
      </c>
      <c r="BP70" s="3">
        <v>2.9862831177309652</v>
      </c>
      <c r="BQ70" s="5"/>
      <c r="BR70" s="5"/>
      <c r="BS70" s="5"/>
      <c r="BT70" s="5"/>
      <c r="BU70" s="3"/>
      <c r="BV70" s="3"/>
    </row>
    <row r="71" spans="2:74" x14ac:dyDescent="0.2">
      <c r="B71" s="6"/>
      <c r="C71" s="5"/>
      <c r="D71" s="5"/>
      <c r="E71" s="5"/>
      <c r="F71" s="5"/>
      <c r="G71" s="3"/>
      <c r="H71" s="3"/>
      <c r="I71" s="5">
        <v>9894.5010000000002</v>
      </c>
      <c r="J71" s="5">
        <v>13119.088</v>
      </c>
      <c r="K71" s="5">
        <v>14869.584000000001</v>
      </c>
      <c r="L71" s="5">
        <v>3219.643</v>
      </c>
      <c r="M71" s="3">
        <v>0.57295208619511462</v>
      </c>
      <c r="N71" s="3">
        <v>0.84974207165512672</v>
      </c>
      <c r="O71" s="5"/>
      <c r="P71" s="5"/>
      <c r="Q71" s="5"/>
      <c r="R71" s="5"/>
      <c r="S71" s="3"/>
      <c r="T71" s="3"/>
      <c r="U71" s="5"/>
      <c r="V71" s="5"/>
      <c r="W71" s="5"/>
      <c r="X71" s="5"/>
      <c r="Y71" s="3"/>
      <c r="Z71" s="3"/>
      <c r="AA71" s="5">
        <v>18197.866000000002</v>
      </c>
      <c r="AB71" s="5">
        <v>16703.717000000001</v>
      </c>
      <c r="AC71" s="5">
        <v>32210.19</v>
      </c>
      <c r="AD71" s="5">
        <v>3138.3090000000002</v>
      </c>
      <c r="AE71" s="3">
        <v>0.5180110980778988</v>
      </c>
      <c r="AF71" s="3">
        <v>0.46661610922251645</v>
      </c>
      <c r="AG71" s="5"/>
      <c r="AH71" s="5"/>
      <c r="AI71" s="5"/>
      <c r="AJ71" s="5"/>
      <c r="AK71" s="3"/>
      <c r="AL71" s="3"/>
      <c r="AM71" s="5"/>
      <c r="AN71" s="5"/>
      <c r="AO71" s="5"/>
      <c r="AP71" s="5"/>
      <c r="AQ71" s="3"/>
      <c r="AR71" s="3"/>
      <c r="AS71" s="5"/>
      <c r="AT71" s="5"/>
      <c r="AU71" s="5"/>
      <c r="AV71" s="5"/>
      <c r="AW71" s="3"/>
      <c r="AX71" s="3"/>
      <c r="AY71" s="5"/>
      <c r="AZ71" s="5"/>
      <c r="BA71" s="5"/>
      <c r="BB71" s="5"/>
      <c r="BC71" s="3"/>
      <c r="BD71" s="3"/>
      <c r="BE71" s="5"/>
      <c r="BF71" s="5"/>
      <c r="BG71" s="5"/>
      <c r="BH71" s="5"/>
      <c r="BI71" s="3"/>
      <c r="BJ71" s="3"/>
      <c r="BK71" s="5"/>
      <c r="BL71" s="5"/>
      <c r="BM71" s="5"/>
      <c r="BN71" s="5"/>
      <c r="BO71" s="3"/>
      <c r="BP71" s="3"/>
      <c r="BQ71" s="5"/>
      <c r="BR71" s="5"/>
      <c r="BS71" s="5"/>
      <c r="BT71" s="5"/>
      <c r="BU71" s="3"/>
      <c r="BV71" s="3"/>
    </row>
    <row r="72" spans="2:74" x14ac:dyDescent="0.2">
      <c r="B72" s="6"/>
      <c r="C72" s="5"/>
      <c r="D72" s="5"/>
      <c r="E72" s="5"/>
      <c r="F72" s="5"/>
      <c r="G72" s="3"/>
      <c r="H72" s="3"/>
      <c r="I72" s="5"/>
      <c r="J72" s="5"/>
      <c r="K72" s="5"/>
      <c r="L72" s="5"/>
      <c r="M72" s="3"/>
      <c r="N72" s="3"/>
      <c r="O72" s="5"/>
      <c r="P72" s="5"/>
      <c r="Q72" s="5"/>
      <c r="R72" s="5"/>
      <c r="S72" s="3"/>
      <c r="T72" s="3"/>
      <c r="U72" s="5"/>
      <c r="V72" s="5"/>
      <c r="W72" s="5"/>
      <c r="X72" s="5"/>
      <c r="Y72" s="3"/>
      <c r="Z72" s="3"/>
      <c r="AA72" s="5"/>
      <c r="AB72" s="5"/>
      <c r="AC72" s="5"/>
      <c r="AD72" s="5"/>
      <c r="AE72" s="3"/>
      <c r="AF72" s="3"/>
      <c r="AG72" s="5"/>
      <c r="AH72" s="5"/>
      <c r="AI72" s="5"/>
      <c r="AJ72" s="5"/>
      <c r="AK72" s="3"/>
      <c r="AL72" s="3"/>
      <c r="AM72" s="5"/>
      <c r="AN72" s="5"/>
      <c r="AO72" s="5"/>
      <c r="AP72" s="5"/>
      <c r="AQ72" s="3"/>
      <c r="AR72" s="3"/>
      <c r="AS72" s="5"/>
      <c r="AT72" s="5"/>
      <c r="AU72" s="5"/>
      <c r="AV72" s="5"/>
      <c r="AW72" s="3"/>
      <c r="AX72" s="3"/>
      <c r="AY72" s="5"/>
      <c r="AZ72" s="5"/>
      <c r="BA72" s="5"/>
      <c r="BB72" s="5"/>
      <c r="BC72" s="3"/>
      <c r="BD72" s="3"/>
      <c r="BE72" s="5"/>
      <c r="BF72" s="5"/>
      <c r="BG72" s="5"/>
      <c r="BH72" s="5"/>
      <c r="BI72" s="3"/>
      <c r="BJ72" s="3"/>
      <c r="BK72" s="5"/>
      <c r="BL72" s="5"/>
      <c r="BM72" s="5"/>
      <c r="BN72" s="5"/>
      <c r="BO72" s="3"/>
      <c r="BP72" s="3"/>
      <c r="BQ72" s="5"/>
      <c r="BR72" s="5"/>
      <c r="BS72" s="5"/>
      <c r="BT72" s="5"/>
      <c r="BU72" s="3"/>
      <c r="BV72" s="3"/>
    </row>
    <row r="73" spans="2:74" x14ac:dyDescent="0.2">
      <c r="B73" s="6"/>
      <c r="C73" s="5"/>
      <c r="D73" s="5"/>
      <c r="E73" s="5"/>
      <c r="F73" s="5"/>
      <c r="G73" s="3"/>
      <c r="H73" s="3"/>
      <c r="I73" s="5"/>
      <c r="J73" s="5"/>
      <c r="K73" s="5"/>
      <c r="L73" s="5"/>
      <c r="M73" s="3"/>
      <c r="N73" s="3"/>
      <c r="O73" s="5"/>
      <c r="P73" s="5"/>
      <c r="Q73" s="5"/>
      <c r="R73" s="5"/>
      <c r="S73" s="3"/>
      <c r="T73" s="3"/>
      <c r="U73" s="5"/>
      <c r="V73" s="5"/>
      <c r="W73" s="5"/>
      <c r="X73" s="5"/>
      <c r="Y73" s="3"/>
      <c r="Z73" s="3"/>
      <c r="AA73" s="5"/>
      <c r="AB73" s="5"/>
      <c r="AC73" s="5"/>
      <c r="AD73" s="5"/>
      <c r="AE73" s="3"/>
      <c r="AF73" s="3"/>
      <c r="AG73" s="5"/>
      <c r="AH73" s="5"/>
      <c r="AI73" s="5"/>
      <c r="AJ73" s="5"/>
      <c r="AK73" s="3"/>
      <c r="AL73" s="3"/>
      <c r="AM73" s="5"/>
      <c r="AN73" s="5"/>
      <c r="AO73" s="5"/>
      <c r="AP73" s="5"/>
      <c r="AQ73" s="3"/>
      <c r="AR73" s="3"/>
      <c r="AS73" s="5"/>
      <c r="AT73" s="5"/>
      <c r="AU73" s="5"/>
      <c r="AV73" s="5"/>
      <c r="AW73" s="3"/>
      <c r="AX73" s="3"/>
      <c r="AY73" s="5"/>
      <c r="AZ73" s="5"/>
      <c r="BA73" s="5"/>
      <c r="BB73" s="5"/>
      <c r="BC73" s="3"/>
      <c r="BD73" s="3"/>
      <c r="BE73" s="5"/>
      <c r="BF73" s="5"/>
      <c r="BG73" s="5"/>
      <c r="BH73" s="5"/>
      <c r="BI73" s="3"/>
      <c r="BJ73" s="3"/>
      <c r="BK73" s="5"/>
      <c r="BL73" s="5"/>
      <c r="BM73" s="5"/>
      <c r="BN73" s="5"/>
      <c r="BO73" s="3"/>
      <c r="BP73" s="3"/>
      <c r="BQ73" s="5"/>
      <c r="BR73" s="5"/>
      <c r="BS73" s="5"/>
      <c r="BT73" s="5"/>
      <c r="BU73" s="3"/>
      <c r="BV73" s="3"/>
    </row>
    <row r="74" spans="2:74" x14ac:dyDescent="0.2">
      <c r="B74" s="6">
        <v>18</v>
      </c>
      <c r="C74" s="5">
        <v>3695.665</v>
      </c>
      <c r="D74" s="5">
        <v>3941.0949999999998</v>
      </c>
      <c r="E74" s="5">
        <v>4281.1009999999997</v>
      </c>
      <c r="F74" s="5">
        <v>2604.9140000000002</v>
      </c>
      <c r="G74" s="3">
        <v>0.65073348021431987</v>
      </c>
      <c r="H74" s="3">
        <v>0.79715509069095514</v>
      </c>
      <c r="I74" s="5"/>
      <c r="J74" s="5"/>
      <c r="K74" s="5"/>
      <c r="L74" s="5"/>
      <c r="M74" s="3"/>
      <c r="N74" s="3"/>
      <c r="O74" s="5">
        <v>4007.5859999999998</v>
      </c>
      <c r="P74" s="5">
        <v>5023.7950000000001</v>
      </c>
      <c r="Q74" s="5">
        <v>4913.5029999999997</v>
      </c>
      <c r="R74" s="5">
        <v>2613.2040000000002</v>
      </c>
      <c r="S74" s="3">
        <v>0.60617424082695337</v>
      </c>
      <c r="T74" s="3">
        <v>1.0479468103929099</v>
      </c>
      <c r="U74" s="5">
        <v>7390.2240000000002</v>
      </c>
      <c r="V74" s="5">
        <v>7009.2950000000001</v>
      </c>
      <c r="W74" s="5">
        <v>9697.34</v>
      </c>
      <c r="X74" s="5">
        <v>2670.9969999999998</v>
      </c>
      <c r="Y74" s="3">
        <v>0.67164768358162996</v>
      </c>
      <c r="Z74" s="3">
        <v>0.61743327930333036</v>
      </c>
      <c r="AA74" s="5"/>
      <c r="AB74" s="5"/>
      <c r="AC74" s="5"/>
      <c r="AD74" s="5"/>
      <c r="AE74" s="3"/>
      <c r="AF74" s="3"/>
      <c r="AG74" s="5">
        <v>9646.2520000000004</v>
      </c>
      <c r="AH74" s="5">
        <v>11456.36</v>
      </c>
      <c r="AI74" s="5">
        <v>16659.982</v>
      </c>
      <c r="AJ74" s="5">
        <v>2700.4740000000002</v>
      </c>
      <c r="AK74" s="3">
        <v>0.49756610333258167</v>
      </c>
      <c r="AL74" s="3">
        <v>0.62723457015820328</v>
      </c>
      <c r="AM74" s="5">
        <v>30118.203000000001</v>
      </c>
      <c r="AN74" s="5">
        <v>58107.131999999998</v>
      </c>
      <c r="AO74" s="5">
        <v>28263.704000000002</v>
      </c>
      <c r="AP74" s="5">
        <v>3126.5880000000002</v>
      </c>
      <c r="AQ74" s="3">
        <v>1.0737753288802103</v>
      </c>
      <c r="AR74" s="3">
        <v>2.1872256149034754</v>
      </c>
      <c r="AS74" s="5">
        <v>19447.072</v>
      </c>
      <c r="AT74" s="5">
        <v>49991.232000000004</v>
      </c>
      <c r="AU74" s="5">
        <v>17362.154999999999</v>
      </c>
      <c r="AV74" s="5">
        <v>3134.0459999999998</v>
      </c>
      <c r="AW74" s="3">
        <v>1.1465350736348732</v>
      </c>
      <c r="AX74" s="3">
        <v>3.2932827545810905</v>
      </c>
      <c r="AY74" s="5">
        <v>18036.556</v>
      </c>
      <c r="AZ74" s="5">
        <v>46975.32</v>
      </c>
      <c r="BA74" s="5">
        <v>11049.638999999999</v>
      </c>
      <c r="BB74" s="5">
        <v>2899.482</v>
      </c>
      <c r="BC74" s="3">
        <v>1.8572739150914519</v>
      </c>
      <c r="BD74" s="3">
        <v>5.4079741040571374</v>
      </c>
      <c r="BE74" s="5">
        <v>10725.977999999999</v>
      </c>
      <c r="BF74" s="5">
        <v>24259.657999999999</v>
      </c>
      <c r="BG74" s="5">
        <v>12478.674000000001</v>
      </c>
      <c r="BH74" s="5">
        <v>3268.607</v>
      </c>
      <c r="BI74" s="3">
        <v>0.80969780132978386</v>
      </c>
      <c r="BJ74" s="3">
        <v>2.2791420518439223</v>
      </c>
      <c r="BK74" s="5">
        <v>30649.106</v>
      </c>
      <c r="BL74" s="5">
        <v>29086.436000000002</v>
      </c>
      <c r="BM74" s="5">
        <v>29720.161</v>
      </c>
      <c r="BN74" s="5">
        <v>4608.5060000000003</v>
      </c>
      <c r="BO74" s="3">
        <v>1.0369925837225782</v>
      </c>
      <c r="BP74" s="3">
        <v>0.97476371031698239</v>
      </c>
      <c r="BQ74" s="5"/>
      <c r="BR74" s="5"/>
      <c r="BS74" s="5"/>
      <c r="BT74" s="5"/>
      <c r="BU74" s="3"/>
      <c r="BV74" s="3"/>
    </row>
    <row r="75" spans="2:74" x14ac:dyDescent="0.2">
      <c r="B75" s="6"/>
      <c r="C75" s="5"/>
      <c r="D75" s="5"/>
      <c r="E75" s="5"/>
      <c r="F75" s="5"/>
      <c r="G75" s="3"/>
      <c r="H75" s="3"/>
      <c r="I75" s="5"/>
      <c r="J75" s="5"/>
      <c r="K75" s="5"/>
      <c r="L75" s="5"/>
      <c r="M75" s="3"/>
      <c r="N75" s="3"/>
      <c r="O75" s="5"/>
      <c r="P75" s="5"/>
      <c r="Q75" s="5"/>
      <c r="R75" s="5"/>
      <c r="S75" s="3"/>
      <c r="T75" s="3"/>
      <c r="U75" s="5"/>
      <c r="V75" s="5"/>
      <c r="W75" s="5"/>
      <c r="X75" s="5"/>
      <c r="Y75" s="3"/>
      <c r="Z75" s="3"/>
      <c r="AA75" s="5"/>
      <c r="AB75" s="5"/>
      <c r="AC75" s="5"/>
      <c r="AD75" s="5"/>
      <c r="AE75" s="3"/>
      <c r="AF75" s="3"/>
      <c r="AG75" s="5"/>
      <c r="AH75" s="5"/>
      <c r="AI75" s="5"/>
      <c r="AJ75" s="5"/>
      <c r="AK75" s="3"/>
      <c r="AL75" s="3"/>
      <c r="AM75" s="5"/>
      <c r="AN75" s="5"/>
      <c r="AO75" s="5"/>
      <c r="AP75" s="5"/>
      <c r="AQ75" s="3"/>
      <c r="AR75" s="3"/>
      <c r="AS75" s="5"/>
      <c r="AT75" s="5"/>
      <c r="AU75" s="5"/>
      <c r="AV75" s="5"/>
      <c r="AW75" s="3"/>
      <c r="AX75" s="3"/>
      <c r="AY75" s="5"/>
      <c r="AZ75" s="5"/>
      <c r="BA75" s="5"/>
      <c r="BB75" s="5"/>
      <c r="BC75" s="3"/>
      <c r="BD75" s="3"/>
      <c r="BE75" s="5"/>
      <c r="BF75" s="5"/>
      <c r="BG75" s="5"/>
      <c r="BH75" s="5"/>
      <c r="BI75" s="3"/>
      <c r="BJ75" s="3"/>
      <c r="BK75" s="5"/>
      <c r="BL75" s="5"/>
      <c r="BM75" s="5"/>
      <c r="BN75" s="5"/>
      <c r="BO75" s="3"/>
      <c r="BP75" s="3"/>
      <c r="BQ75" s="5"/>
      <c r="BR75" s="5"/>
      <c r="BS75" s="5"/>
      <c r="BT75" s="5"/>
      <c r="BU75" s="3"/>
      <c r="BV75" s="3"/>
    </row>
    <row r="76" spans="2:74" x14ac:dyDescent="0.2">
      <c r="B76" s="6"/>
      <c r="C76" s="5"/>
      <c r="D76" s="5"/>
      <c r="E76" s="5"/>
      <c r="F76" s="5"/>
      <c r="G76" s="3"/>
      <c r="H76" s="3"/>
      <c r="I76" s="5">
        <v>5960.8159999999998</v>
      </c>
      <c r="J76" s="5">
        <v>7119.9939999999997</v>
      </c>
      <c r="K76" s="5">
        <v>9059.8269999999993</v>
      </c>
      <c r="L76" s="5">
        <v>2788.8870000000002</v>
      </c>
      <c r="M76" s="3">
        <v>0.50581396090538266</v>
      </c>
      <c r="N76" s="3">
        <v>0.69066312227512949</v>
      </c>
      <c r="O76" s="5"/>
      <c r="P76" s="5"/>
      <c r="Q76" s="5"/>
      <c r="R76" s="5"/>
      <c r="S76" s="3"/>
      <c r="T76" s="3"/>
      <c r="U76" s="5"/>
      <c r="V76" s="5"/>
      <c r="W76" s="5"/>
      <c r="X76" s="5"/>
      <c r="Y76" s="3"/>
      <c r="Z76" s="3"/>
      <c r="AA76" s="5">
        <v>6274.259</v>
      </c>
      <c r="AB76" s="5">
        <v>5956.9219999999996</v>
      </c>
      <c r="AC76" s="5">
        <v>8562.9</v>
      </c>
      <c r="AD76" s="5">
        <v>2834.1019999999999</v>
      </c>
      <c r="AE76" s="3">
        <v>0.60050240905683883</v>
      </c>
      <c r="AF76" s="3">
        <v>0.54510911363954528</v>
      </c>
      <c r="AG76" s="5"/>
      <c r="AH76" s="5"/>
      <c r="AI76" s="5"/>
      <c r="AJ76" s="5"/>
      <c r="AK76" s="3"/>
      <c r="AL76" s="3"/>
      <c r="AM76" s="5"/>
      <c r="AN76" s="5"/>
      <c r="AO76" s="5"/>
      <c r="AP76" s="5"/>
      <c r="AQ76" s="3"/>
      <c r="AR76" s="3"/>
      <c r="AS76" s="5"/>
      <c r="AT76" s="5"/>
      <c r="AU76" s="5"/>
      <c r="AV76" s="5"/>
      <c r="AW76" s="3"/>
      <c r="AX76" s="3"/>
      <c r="AY76" s="5"/>
      <c r="AZ76" s="5"/>
      <c r="BA76" s="5"/>
      <c r="BB76" s="5"/>
      <c r="BC76" s="3"/>
      <c r="BD76" s="3"/>
      <c r="BE76" s="5"/>
      <c r="BF76" s="5"/>
      <c r="BG76" s="5"/>
      <c r="BH76" s="5"/>
      <c r="BI76" s="3"/>
      <c r="BJ76" s="3"/>
      <c r="BK76" s="5"/>
      <c r="BL76" s="5"/>
      <c r="BM76" s="5"/>
      <c r="BN76" s="5"/>
      <c r="BO76" s="3"/>
      <c r="BP76" s="3"/>
      <c r="BQ76" s="5"/>
      <c r="BR76" s="5"/>
      <c r="BS76" s="5"/>
      <c r="BT76" s="5"/>
      <c r="BU76" s="3"/>
      <c r="BV76" s="3"/>
    </row>
    <row r="77" spans="2:74" x14ac:dyDescent="0.2">
      <c r="B77" s="6"/>
      <c r="C77" s="5"/>
      <c r="D77" s="5"/>
      <c r="E77" s="5"/>
      <c r="F77" s="5"/>
      <c r="G77" s="3"/>
      <c r="H77" s="3"/>
      <c r="I77" s="5"/>
      <c r="J77" s="5"/>
      <c r="K77" s="5"/>
      <c r="L77" s="5"/>
      <c r="M77" s="3"/>
      <c r="N77" s="3"/>
      <c r="O77" s="5"/>
      <c r="P77" s="5"/>
      <c r="Q77" s="5"/>
      <c r="R77" s="5"/>
      <c r="S77" s="3"/>
      <c r="T77" s="3"/>
      <c r="U77" s="5"/>
      <c r="V77" s="5"/>
      <c r="W77" s="5"/>
      <c r="X77" s="5"/>
      <c r="Y77" s="3"/>
      <c r="Z77" s="3"/>
      <c r="AA77" s="5"/>
      <c r="AB77" s="5"/>
      <c r="AC77" s="5"/>
      <c r="AD77" s="5"/>
      <c r="AE77" s="3"/>
      <c r="AF77" s="3"/>
      <c r="AG77" s="5"/>
      <c r="AH77" s="5"/>
      <c r="AI77" s="5"/>
      <c r="AJ77" s="5"/>
      <c r="AK77" s="3"/>
      <c r="AL77" s="3"/>
      <c r="AM77" s="5"/>
      <c r="AN77" s="5"/>
      <c r="AO77" s="5"/>
      <c r="AP77" s="5"/>
      <c r="AQ77" s="3"/>
      <c r="AR77" s="3"/>
      <c r="AS77" s="5"/>
      <c r="AT77" s="5"/>
      <c r="AU77" s="5"/>
      <c r="AV77" s="5"/>
      <c r="AW77" s="3"/>
      <c r="AX77" s="3"/>
      <c r="AY77" s="5"/>
      <c r="AZ77" s="5"/>
      <c r="BA77" s="5"/>
      <c r="BB77" s="5"/>
      <c r="BC77" s="3"/>
      <c r="BD77" s="3"/>
      <c r="BE77" s="5"/>
      <c r="BF77" s="5"/>
      <c r="BG77" s="5"/>
      <c r="BH77" s="5"/>
      <c r="BI77" s="3"/>
      <c r="BJ77" s="3"/>
      <c r="BK77" s="5"/>
      <c r="BL77" s="5"/>
      <c r="BM77" s="5"/>
      <c r="BN77" s="5"/>
      <c r="BO77" s="3"/>
      <c r="BP77" s="3"/>
      <c r="BQ77" s="5"/>
      <c r="BR77" s="5"/>
      <c r="BS77" s="5"/>
      <c r="BT77" s="5"/>
      <c r="BU77" s="3"/>
      <c r="BV77" s="3"/>
    </row>
    <row r="78" spans="2:74" x14ac:dyDescent="0.2">
      <c r="B78" s="6">
        <v>19</v>
      </c>
      <c r="C78" s="5">
        <v>3958.8539999999998</v>
      </c>
      <c r="D78" s="5">
        <v>3934.7910000000002</v>
      </c>
      <c r="E78" s="5">
        <v>4182.3429999999998</v>
      </c>
      <c r="F78" s="5">
        <v>2507.0219999999999</v>
      </c>
      <c r="G78" s="3">
        <v>0.86659929649303025</v>
      </c>
      <c r="H78" s="3">
        <v>0.85223607893651443</v>
      </c>
      <c r="I78" s="5"/>
      <c r="J78" s="5"/>
      <c r="K78" s="5"/>
      <c r="L78" s="5"/>
      <c r="M78" s="3"/>
      <c r="N78" s="3"/>
      <c r="O78" s="5">
        <v>4166.067</v>
      </c>
      <c r="P78" s="5">
        <v>4391.8689999999997</v>
      </c>
      <c r="Q78" s="5">
        <v>4400.8729999999996</v>
      </c>
      <c r="R78" s="5">
        <v>2650.9870000000001</v>
      </c>
      <c r="S78" s="3">
        <v>0.86581640175417163</v>
      </c>
      <c r="T78" s="3">
        <v>0.99485452195171575</v>
      </c>
      <c r="U78" s="5">
        <v>5370.2259999999997</v>
      </c>
      <c r="V78" s="5">
        <v>5379.741</v>
      </c>
      <c r="W78" s="5">
        <v>7198.2879999999996</v>
      </c>
      <c r="X78" s="5">
        <v>2748.7040000000002</v>
      </c>
      <c r="Y78" s="3">
        <v>0.58916114405301712</v>
      </c>
      <c r="Z78" s="3">
        <v>0.59129954620476888</v>
      </c>
      <c r="AA78" s="5"/>
      <c r="AB78" s="5"/>
      <c r="AC78" s="5"/>
      <c r="AD78" s="5"/>
      <c r="AE78" s="3"/>
      <c r="AF78" s="3"/>
      <c r="AG78" s="5">
        <v>5370.2259999999997</v>
      </c>
      <c r="AH78" s="5">
        <v>5379.741</v>
      </c>
      <c r="AI78" s="5">
        <v>7198.2879999999996</v>
      </c>
      <c r="AJ78" s="5">
        <v>2748.7040000000002</v>
      </c>
      <c r="AK78" s="3">
        <v>0.58916114405301712</v>
      </c>
      <c r="AL78" s="3">
        <v>0.59129954620476888</v>
      </c>
      <c r="AM78" s="5">
        <v>12209.652</v>
      </c>
      <c r="AN78" s="5">
        <v>26309.101999999999</v>
      </c>
      <c r="AO78" s="5">
        <v>9152.0519999999997</v>
      </c>
      <c r="AP78" s="5">
        <v>2840.4639999999999</v>
      </c>
      <c r="AQ78" s="3">
        <v>1.4844422671441799</v>
      </c>
      <c r="AR78" s="3">
        <v>3.7183412478761286</v>
      </c>
      <c r="AS78" s="5">
        <v>20360.534</v>
      </c>
      <c r="AT78" s="5">
        <v>53959.786</v>
      </c>
      <c r="AU78" s="5">
        <v>19089.177</v>
      </c>
      <c r="AV78" s="5">
        <v>3147.2220000000002</v>
      </c>
      <c r="AW78" s="3">
        <v>1.0797491273811775</v>
      </c>
      <c r="AX78" s="3">
        <v>3.1873483521939434</v>
      </c>
      <c r="AY78" s="5">
        <v>45110.955000000002</v>
      </c>
      <c r="AZ78" s="5">
        <v>64529.671999999999</v>
      </c>
      <c r="BA78" s="5">
        <v>43720.991000000002</v>
      </c>
      <c r="BB78" s="5">
        <v>3856.1880000000001</v>
      </c>
      <c r="BC78" s="3">
        <v>1.0348669476680972</v>
      </c>
      <c r="BD78" s="3">
        <v>1.5219812825865462</v>
      </c>
      <c r="BE78" s="5">
        <v>17615.406999999999</v>
      </c>
      <c r="BF78" s="5">
        <v>35436.587</v>
      </c>
      <c r="BG78" s="5">
        <v>18606.21</v>
      </c>
      <c r="BH78" s="5">
        <v>3703.5230000000001</v>
      </c>
      <c r="BI78" s="3">
        <v>0.93351514394686008</v>
      </c>
      <c r="BJ78" s="3">
        <v>2.1293518410471886</v>
      </c>
      <c r="BK78" s="5">
        <v>11470.888999999999</v>
      </c>
      <c r="BL78" s="5">
        <v>38249.360999999997</v>
      </c>
      <c r="BM78" s="5">
        <v>11881.081</v>
      </c>
      <c r="BN78" s="5">
        <v>3102.0369999999998</v>
      </c>
      <c r="BO78" s="3">
        <v>0.9532760059067934</v>
      </c>
      <c r="BP78" s="3">
        <v>4.0035479945196766</v>
      </c>
      <c r="BQ78" s="5"/>
      <c r="BR78" s="5"/>
      <c r="BS78" s="5"/>
      <c r="BT78" s="5"/>
      <c r="BU78" s="3"/>
      <c r="BV78" s="3"/>
    </row>
    <row r="79" spans="2:74" x14ac:dyDescent="0.2">
      <c r="B79" s="6"/>
      <c r="C79" s="5"/>
      <c r="D79" s="5"/>
      <c r="E79" s="5"/>
      <c r="F79" s="5"/>
      <c r="G79" s="3"/>
      <c r="H79" s="3"/>
      <c r="I79" s="5"/>
      <c r="J79" s="5"/>
      <c r="K79" s="5"/>
      <c r="L79" s="5"/>
      <c r="M79" s="3"/>
      <c r="N79" s="3"/>
      <c r="O79" s="5"/>
      <c r="P79" s="5"/>
      <c r="Q79" s="5"/>
      <c r="R79" s="5"/>
      <c r="S79" s="3"/>
      <c r="T79" s="3"/>
      <c r="U79" s="5"/>
      <c r="V79" s="5"/>
      <c r="W79" s="5"/>
      <c r="X79" s="5"/>
      <c r="Y79" s="3"/>
      <c r="Z79" s="3"/>
      <c r="AA79" s="5"/>
      <c r="AB79" s="5"/>
      <c r="AC79" s="5"/>
      <c r="AD79" s="5"/>
      <c r="AE79" s="3"/>
      <c r="AF79" s="3"/>
      <c r="AG79" s="5"/>
      <c r="AH79" s="5"/>
      <c r="AI79" s="5"/>
      <c r="AJ79" s="5"/>
      <c r="AK79" s="3"/>
      <c r="AL79" s="3"/>
      <c r="AM79" s="5"/>
      <c r="AN79" s="5"/>
      <c r="AO79" s="5"/>
      <c r="AP79" s="5"/>
      <c r="AQ79" s="3"/>
      <c r="AR79" s="3"/>
      <c r="AS79" s="5"/>
      <c r="AT79" s="5"/>
      <c r="AU79" s="5"/>
      <c r="AV79" s="5"/>
      <c r="AW79" s="3"/>
      <c r="AX79" s="3"/>
      <c r="AY79" s="5"/>
      <c r="AZ79" s="5"/>
      <c r="BA79" s="5"/>
      <c r="BB79" s="5"/>
      <c r="BC79" s="3"/>
      <c r="BD79" s="3"/>
      <c r="BE79" s="5"/>
      <c r="BF79" s="5"/>
      <c r="BG79" s="5"/>
      <c r="BH79" s="5"/>
      <c r="BI79" s="3"/>
      <c r="BJ79" s="3"/>
      <c r="BK79" s="5"/>
      <c r="BL79" s="5"/>
      <c r="BM79" s="5"/>
      <c r="BN79" s="5"/>
      <c r="BO79" s="3"/>
      <c r="BP79" s="3"/>
      <c r="BQ79" s="5"/>
      <c r="BR79" s="5"/>
      <c r="BS79" s="5"/>
      <c r="BT79" s="5"/>
      <c r="BU79" s="3"/>
      <c r="BV79" s="3"/>
    </row>
    <row r="80" spans="2:74" x14ac:dyDescent="0.2">
      <c r="B80" s="6"/>
      <c r="C80" s="5"/>
      <c r="D80" s="5"/>
      <c r="E80" s="5"/>
      <c r="F80" s="5"/>
      <c r="G80" s="3"/>
      <c r="H80" s="3"/>
      <c r="I80" s="5"/>
      <c r="J80" s="5"/>
      <c r="K80" s="5"/>
      <c r="L80" s="5"/>
      <c r="M80" s="3"/>
      <c r="N80" s="3"/>
      <c r="O80" s="5"/>
      <c r="P80" s="5"/>
      <c r="Q80" s="5"/>
      <c r="R80" s="5"/>
      <c r="S80" s="3"/>
      <c r="T80" s="3"/>
      <c r="U80" s="5"/>
      <c r="V80" s="5"/>
      <c r="W80" s="5"/>
      <c r="X80" s="5"/>
      <c r="Y80" s="3"/>
      <c r="Z80" s="3"/>
      <c r="AA80" s="5"/>
      <c r="AB80" s="5"/>
      <c r="AC80" s="5"/>
      <c r="AD80" s="5"/>
      <c r="AE80" s="3"/>
      <c r="AF80" s="3"/>
      <c r="AG80" s="5"/>
      <c r="AH80" s="5"/>
      <c r="AI80" s="5"/>
      <c r="AJ80" s="5"/>
      <c r="AK80" s="3"/>
      <c r="AL80" s="3"/>
      <c r="AM80" s="5"/>
      <c r="AN80" s="5"/>
      <c r="AO80" s="5"/>
      <c r="AP80" s="5"/>
      <c r="AQ80" s="3"/>
      <c r="AR80" s="3"/>
      <c r="AS80" s="5"/>
      <c r="AT80" s="5"/>
      <c r="AU80" s="5"/>
      <c r="AV80" s="5"/>
      <c r="AW80" s="3"/>
      <c r="AX80" s="3"/>
      <c r="AY80" s="5"/>
      <c r="AZ80" s="5"/>
      <c r="BA80" s="5"/>
      <c r="BB80" s="5"/>
      <c r="BC80" s="3"/>
      <c r="BD80" s="3"/>
      <c r="BE80" s="5"/>
      <c r="BF80" s="5"/>
      <c r="BG80" s="5"/>
      <c r="BH80" s="5"/>
      <c r="BI80" s="3"/>
      <c r="BJ80" s="3"/>
      <c r="BK80" s="5"/>
      <c r="BL80" s="5"/>
      <c r="BM80" s="5"/>
      <c r="BN80" s="5"/>
      <c r="BO80" s="3"/>
      <c r="BP80" s="3"/>
      <c r="BQ80" s="5"/>
      <c r="BR80" s="5"/>
      <c r="BS80" s="5"/>
      <c r="BT80" s="5"/>
      <c r="BU80" s="3"/>
      <c r="BV80" s="3"/>
    </row>
    <row r="81" spans="2:74" x14ac:dyDescent="0.2">
      <c r="B81" s="6"/>
      <c r="C81" s="5"/>
      <c r="D81" s="5"/>
      <c r="E81" s="5"/>
      <c r="F81" s="5"/>
      <c r="G81" s="3"/>
      <c r="H81" s="3"/>
      <c r="I81" s="5">
        <v>12158.337</v>
      </c>
      <c r="J81" s="5">
        <v>14357.597</v>
      </c>
      <c r="K81" s="5">
        <v>20347.866999999998</v>
      </c>
      <c r="L81" s="5">
        <v>2989.442</v>
      </c>
      <c r="M81" s="3">
        <v>0.5282100766630613</v>
      </c>
      <c r="N81" s="3">
        <v>0.65490705521958359</v>
      </c>
      <c r="O81" s="5"/>
      <c r="P81" s="5"/>
      <c r="Q81" s="5"/>
      <c r="R81" s="5"/>
      <c r="S81" s="3"/>
      <c r="T81" s="3"/>
      <c r="U81" s="5"/>
      <c r="V81" s="5"/>
      <c r="W81" s="5"/>
      <c r="X81" s="5"/>
      <c r="Y81" s="3"/>
      <c r="Z81" s="3"/>
      <c r="AA81" s="5">
        <v>12672.494000000001</v>
      </c>
      <c r="AB81" s="5">
        <v>10870.569</v>
      </c>
      <c r="AC81" s="5">
        <v>18983.683000000001</v>
      </c>
      <c r="AD81" s="5">
        <v>3401.1860000000001</v>
      </c>
      <c r="AE81" s="3">
        <v>0.59498217776008555</v>
      </c>
      <c r="AF81" s="3">
        <v>0.47934442085886486</v>
      </c>
      <c r="AG81" s="5"/>
      <c r="AH81" s="5"/>
      <c r="AI81" s="5"/>
      <c r="AJ81" s="5"/>
      <c r="AK81" s="3"/>
      <c r="AL81" s="3"/>
      <c r="AM81" s="5"/>
      <c r="AN81" s="5"/>
      <c r="AO81" s="5"/>
      <c r="AP81" s="5"/>
      <c r="AQ81" s="3"/>
      <c r="AR81" s="3"/>
      <c r="AS81" s="5"/>
      <c r="AT81" s="5"/>
      <c r="AU81" s="5"/>
      <c r="AV81" s="5"/>
      <c r="AW81" s="3"/>
      <c r="AX81" s="3"/>
      <c r="AY81" s="5"/>
      <c r="AZ81" s="5"/>
      <c r="BA81" s="5"/>
      <c r="BB81" s="5"/>
      <c r="BC81" s="3"/>
      <c r="BD81" s="3"/>
      <c r="BE81" s="5"/>
      <c r="BF81" s="5"/>
      <c r="BG81" s="5"/>
      <c r="BH81" s="5"/>
      <c r="BI81" s="3"/>
      <c r="BJ81" s="3"/>
      <c r="BK81" s="5"/>
      <c r="BL81" s="5"/>
      <c r="BM81" s="5"/>
      <c r="BN81" s="5"/>
      <c r="BO81" s="3"/>
      <c r="BP81" s="3"/>
      <c r="BQ81" s="5"/>
      <c r="BR81" s="5"/>
      <c r="BS81" s="5"/>
      <c r="BT81" s="5"/>
      <c r="BU81" s="3"/>
      <c r="BV81" s="3"/>
    </row>
    <row r="82" spans="2:74" x14ac:dyDescent="0.2">
      <c r="B82" s="6">
        <v>20</v>
      </c>
      <c r="C82" s="5">
        <v>4753.9070000000002</v>
      </c>
      <c r="D82" s="5">
        <v>4366.1310000000003</v>
      </c>
      <c r="E82" s="5">
        <v>4878.4660000000003</v>
      </c>
      <c r="F82" s="5">
        <v>3304.0210000000002</v>
      </c>
      <c r="G82" s="3">
        <v>0.92088704273569399</v>
      </c>
      <c r="H82" s="3">
        <v>0.67459326937428743</v>
      </c>
      <c r="I82" s="5"/>
      <c r="J82" s="5"/>
      <c r="K82" s="5"/>
      <c r="L82" s="5"/>
      <c r="M82" s="3"/>
      <c r="N82" s="3"/>
      <c r="O82" s="5"/>
      <c r="P82" s="5"/>
      <c r="Q82" s="5"/>
      <c r="R82" s="5"/>
      <c r="S82" s="3"/>
      <c r="T82" s="3"/>
      <c r="U82" s="5">
        <v>12649.534</v>
      </c>
      <c r="V82" s="5">
        <v>14080.088</v>
      </c>
      <c r="W82" s="5">
        <v>21346.281999999999</v>
      </c>
      <c r="X82" s="5">
        <v>2814.5749999999998</v>
      </c>
      <c r="Y82" s="3">
        <v>0.53070982613744111</v>
      </c>
      <c r="Z82" s="3">
        <v>0.60790476559984463</v>
      </c>
      <c r="AA82" s="5"/>
      <c r="AB82" s="5"/>
      <c r="AC82" s="5"/>
      <c r="AD82" s="5"/>
      <c r="AE82" s="3"/>
      <c r="AF82" s="3"/>
      <c r="AG82" s="5">
        <v>10215.633</v>
      </c>
      <c r="AH82" s="5">
        <v>10430.066000000001</v>
      </c>
      <c r="AI82" s="5">
        <v>13855.607</v>
      </c>
      <c r="AJ82" s="5">
        <v>3843.788</v>
      </c>
      <c r="AK82" s="3">
        <v>0.63643230066384537</v>
      </c>
      <c r="AL82" s="3">
        <v>0.6578502867460948</v>
      </c>
      <c r="AM82" s="5">
        <v>29356.795999999998</v>
      </c>
      <c r="AN82" s="5">
        <v>63113.800999999999</v>
      </c>
      <c r="AO82" s="5">
        <v>18322.737000000001</v>
      </c>
      <c r="AP82" s="5">
        <v>2848.92</v>
      </c>
      <c r="AQ82" s="3">
        <v>1.713079326193401</v>
      </c>
      <c r="AR82" s="3">
        <v>3.8946357579387167</v>
      </c>
      <c r="AS82" s="5">
        <v>21909.862000000001</v>
      </c>
      <c r="AT82" s="5">
        <v>46283.440999999999</v>
      </c>
      <c r="AU82" s="5">
        <v>16791.112000000001</v>
      </c>
      <c r="AV82" s="5">
        <v>4417.58</v>
      </c>
      <c r="AW82" s="3">
        <v>1.413685437593728</v>
      </c>
      <c r="AX82" s="3">
        <v>3.3835012508958635</v>
      </c>
      <c r="AY82" s="5">
        <v>8020.9040000000005</v>
      </c>
      <c r="AZ82" s="5">
        <v>25845.131000000001</v>
      </c>
      <c r="BA82" s="5">
        <v>7450.2449999999999</v>
      </c>
      <c r="BB82" s="5">
        <v>2992.0230000000001</v>
      </c>
      <c r="BC82" s="3">
        <v>1.128001476821926</v>
      </c>
      <c r="BD82" s="3">
        <v>5.1260587741032193</v>
      </c>
      <c r="BE82" s="5">
        <v>13530.257</v>
      </c>
      <c r="BF82" s="5">
        <v>32850.39</v>
      </c>
      <c r="BG82" s="5">
        <v>14936.159</v>
      </c>
      <c r="BH82" s="5">
        <v>3499.2890000000002</v>
      </c>
      <c r="BI82" s="3">
        <v>0.87707283548733173</v>
      </c>
      <c r="BJ82" s="3">
        <v>2.5663578409127674</v>
      </c>
      <c r="BK82" s="5">
        <v>7382.58</v>
      </c>
      <c r="BL82" s="5">
        <v>17403.904999999999</v>
      </c>
      <c r="BM82" s="5">
        <v>9613.7639999999992</v>
      </c>
      <c r="BN82" s="5">
        <v>2937.8870000000002</v>
      </c>
      <c r="BO82" s="3">
        <v>0.66578413592701002</v>
      </c>
      <c r="BP82" s="3">
        <v>2.1669090068615704</v>
      </c>
      <c r="BQ82" s="5"/>
      <c r="BR82" s="5"/>
      <c r="BS82" s="5"/>
      <c r="BT82" s="5"/>
      <c r="BU82" s="3"/>
      <c r="BV82" s="3"/>
    </row>
    <row r="83" spans="2:74" x14ac:dyDescent="0.2">
      <c r="B83" s="6"/>
      <c r="C83" s="5"/>
      <c r="D83" s="5"/>
      <c r="E83" s="5"/>
      <c r="F83" s="5"/>
      <c r="G83" s="3"/>
      <c r="H83" s="3"/>
      <c r="I83" s="5"/>
      <c r="J83" s="5"/>
      <c r="K83" s="5"/>
      <c r="L83" s="5"/>
      <c r="M83" s="3"/>
      <c r="N83" s="3"/>
      <c r="O83" s="5"/>
      <c r="P83" s="5"/>
      <c r="Q83" s="5"/>
      <c r="R83" s="5"/>
      <c r="S83" s="3"/>
      <c r="T83" s="3"/>
      <c r="U83" s="5"/>
      <c r="V83" s="5"/>
      <c r="W83" s="5"/>
      <c r="X83" s="5"/>
      <c r="Y83" s="3"/>
      <c r="Z83" s="3"/>
      <c r="AA83" s="5"/>
      <c r="AB83" s="5"/>
      <c r="AC83" s="5"/>
      <c r="AD83" s="5"/>
      <c r="AE83" s="3"/>
      <c r="AF83" s="3"/>
      <c r="AG83" s="5"/>
      <c r="AH83" s="5"/>
      <c r="AI83" s="5"/>
      <c r="AJ83" s="5"/>
      <c r="AK83" s="3"/>
      <c r="AL83" s="3"/>
      <c r="AM83" s="5"/>
      <c r="AN83" s="5"/>
      <c r="AO83" s="5"/>
      <c r="AP83" s="5"/>
      <c r="AQ83" s="3"/>
      <c r="AR83" s="3"/>
      <c r="AS83" s="5"/>
      <c r="AT83" s="5"/>
      <c r="AU83" s="5"/>
      <c r="AV83" s="5"/>
      <c r="AW83" s="3"/>
      <c r="AX83" s="3"/>
      <c r="AY83" s="5"/>
      <c r="AZ83" s="5"/>
      <c r="BA83" s="5"/>
      <c r="BB83" s="5"/>
      <c r="BC83" s="3"/>
      <c r="BD83" s="3"/>
      <c r="BE83" s="5"/>
      <c r="BF83" s="5"/>
      <c r="BG83" s="5"/>
      <c r="BH83" s="5"/>
      <c r="BI83" s="3"/>
      <c r="BJ83" s="3"/>
      <c r="BK83" s="5"/>
      <c r="BL83" s="5"/>
      <c r="BM83" s="5"/>
      <c r="BN83" s="5"/>
      <c r="BO83" s="3"/>
      <c r="BP83" s="3"/>
      <c r="BQ83" s="5"/>
      <c r="BR83" s="5"/>
      <c r="BS83" s="5"/>
      <c r="BT83" s="5"/>
      <c r="BU83" s="3"/>
      <c r="BV83" s="3"/>
    </row>
    <row r="84" spans="2:74" x14ac:dyDescent="0.2">
      <c r="B84" s="6"/>
      <c r="C84" s="5"/>
      <c r="D84" s="5"/>
      <c r="E84" s="5"/>
      <c r="F84" s="5"/>
      <c r="G84" s="3"/>
      <c r="H84" s="3"/>
      <c r="I84" s="5"/>
      <c r="J84" s="5"/>
      <c r="K84" s="5"/>
      <c r="L84" s="5"/>
      <c r="M84" s="3"/>
      <c r="N84" s="3"/>
      <c r="O84" s="5"/>
      <c r="P84" s="5"/>
      <c r="Q84" s="5"/>
      <c r="R84" s="5"/>
      <c r="S84" s="3"/>
      <c r="T84" s="3"/>
      <c r="U84" s="5"/>
      <c r="V84" s="5"/>
      <c r="W84" s="5"/>
      <c r="X84" s="5"/>
      <c r="Y84" s="3"/>
      <c r="Z84" s="3"/>
      <c r="AA84" s="5"/>
      <c r="AB84" s="5"/>
      <c r="AC84" s="5"/>
      <c r="AD84" s="5"/>
      <c r="AE84" s="3"/>
      <c r="AF84" s="3"/>
      <c r="AG84" s="5"/>
      <c r="AH84" s="5"/>
      <c r="AI84" s="5"/>
      <c r="AJ84" s="5"/>
      <c r="AK84" s="3"/>
      <c r="AL84" s="3"/>
      <c r="AM84" s="5"/>
      <c r="AN84" s="5"/>
      <c r="AO84" s="5"/>
      <c r="AP84" s="5"/>
      <c r="AQ84" s="3"/>
      <c r="AR84" s="3"/>
      <c r="AS84" s="5"/>
      <c r="AT84" s="5"/>
      <c r="AU84" s="5"/>
      <c r="AV84" s="5"/>
      <c r="AW84" s="3"/>
      <c r="AX84" s="3"/>
      <c r="AY84" s="5"/>
      <c r="AZ84" s="5"/>
      <c r="BA84" s="5"/>
      <c r="BB84" s="5"/>
      <c r="BC84" s="3"/>
      <c r="BD84" s="3"/>
      <c r="BE84" s="5"/>
      <c r="BF84" s="5"/>
      <c r="BG84" s="5"/>
      <c r="BH84" s="5"/>
      <c r="BI84" s="3"/>
      <c r="BJ84" s="3"/>
      <c r="BK84" s="5"/>
      <c r="BL84" s="5"/>
      <c r="BM84" s="5"/>
      <c r="BN84" s="5"/>
      <c r="BO84" s="3"/>
      <c r="BP84" s="3"/>
      <c r="BQ84" s="5"/>
      <c r="BR84" s="5"/>
      <c r="BS84" s="5"/>
      <c r="BT84" s="5"/>
      <c r="BU84" s="3"/>
      <c r="BV84" s="3"/>
    </row>
    <row r="85" spans="2:74" x14ac:dyDescent="0.2">
      <c r="B85" s="6"/>
      <c r="C85" s="5"/>
      <c r="D85" s="5"/>
      <c r="E85" s="5"/>
      <c r="F85" s="5"/>
      <c r="G85" s="3"/>
      <c r="H85" s="3"/>
      <c r="I85" s="5"/>
      <c r="J85" s="5"/>
      <c r="K85" s="5"/>
      <c r="L85" s="5"/>
      <c r="M85" s="3"/>
      <c r="N85" s="3"/>
      <c r="O85" s="5"/>
      <c r="P85" s="5"/>
      <c r="Q85" s="5"/>
      <c r="R85" s="5"/>
      <c r="S85" s="3"/>
      <c r="T85" s="3"/>
      <c r="U85" s="5"/>
      <c r="V85" s="5"/>
      <c r="W85" s="5"/>
      <c r="X85" s="5"/>
      <c r="Y85" s="3"/>
      <c r="Z85" s="3"/>
      <c r="AA85" s="5"/>
      <c r="AB85" s="5"/>
      <c r="AC85" s="5"/>
      <c r="AD85" s="5"/>
      <c r="AE85" s="3"/>
      <c r="AF85" s="3"/>
      <c r="AG85" s="5"/>
      <c r="AH85" s="5"/>
      <c r="AI85" s="5"/>
      <c r="AJ85" s="5"/>
      <c r="AK85" s="3"/>
      <c r="AL85" s="3"/>
      <c r="AM85" s="5"/>
      <c r="AN85" s="5"/>
      <c r="AO85" s="5"/>
      <c r="AP85" s="5"/>
      <c r="AQ85" s="3"/>
      <c r="AR85" s="3"/>
      <c r="AS85" s="5"/>
      <c r="AT85" s="5"/>
      <c r="AU85" s="5"/>
      <c r="AV85" s="5"/>
      <c r="AW85" s="3"/>
      <c r="AX85" s="3"/>
      <c r="AY85" s="5"/>
      <c r="AZ85" s="5"/>
      <c r="BA85" s="5"/>
      <c r="BB85" s="5"/>
      <c r="BC85" s="3"/>
      <c r="BD85" s="3"/>
      <c r="BE85" s="5"/>
      <c r="BF85" s="5"/>
      <c r="BG85" s="5"/>
      <c r="BH85" s="5"/>
      <c r="BI85" s="3"/>
      <c r="BJ85" s="3"/>
      <c r="BK85" s="5"/>
      <c r="BL85" s="5"/>
      <c r="BM85" s="5"/>
      <c r="BN85" s="5"/>
      <c r="BO85" s="3"/>
      <c r="BP85" s="3"/>
      <c r="BQ85" s="5"/>
      <c r="BR85" s="5"/>
      <c r="BS85" s="5"/>
      <c r="BT85" s="5"/>
      <c r="BU85" s="3"/>
      <c r="BV85" s="3"/>
    </row>
    <row r="86" spans="2:74" x14ac:dyDescent="0.2">
      <c r="B86" s="6">
        <v>21</v>
      </c>
      <c r="C86" s="5">
        <v>3928.4119999999998</v>
      </c>
      <c r="D86" s="5">
        <v>3975.4259999999999</v>
      </c>
      <c r="E86" s="5">
        <v>4294.8829999999998</v>
      </c>
      <c r="F86" s="5">
        <v>2629.931</v>
      </c>
      <c r="G86" s="3">
        <v>0.77989095181122337</v>
      </c>
      <c r="H86" s="3">
        <v>0.80812840250049256</v>
      </c>
      <c r="I86" s="5">
        <v>4786.2439999999997</v>
      </c>
      <c r="J86" s="5">
        <v>4939.6090000000004</v>
      </c>
      <c r="K86" s="5">
        <v>6540.5630000000001</v>
      </c>
      <c r="L86" s="5">
        <v>2489.4259999999999</v>
      </c>
      <c r="M86" s="3">
        <v>0.56695638779927704</v>
      </c>
      <c r="N86" s="3">
        <v>0.60481366095493694</v>
      </c>
      <c r="O86" s="5"/>
      <c r="P86" s="5"/>
      <c r="Q86" s="5"/>
      <c r="R86" s="5"/>
      <c r="S86" s="3"/>
      <c r="T86" s="3"/>
      <c r="U86" s="5">
        <v>14456.427</v>
      </c>
      <c r="V86" s="5">
        <v>13053.874</v>
      </c>
      <c r="W86" s="5">
        <v>21775.633999999998</v>
      </c>
      <c r="X86" s="5">
        <v>3052.3069999999998</v>
      </c>
      <c r="Y86" s="3">
        <v>0.60908619499087957</v>
      </c>
      <c r="Z86" s="3">
        <v>0.53417680522270428</v>
      </c>
      <c r="AA86" s="5">
        <v>8802.6659999999993</v>
      </c>
      <c r="AB86" s="5">
        <v>9505.5020000000004</v>
      </c>
      <c r="AC86" s="5">
        <v>14621.246999999999</v>
      </c>
      <c r="AD86" s="5">
        <v>2947.5839999999998</v>
      </c>
      <c r="AE86" s="3">
        <v>0.50156339102816305</v>
      </c>
      <c r="AF86" s="3">
        <v>0.56177037147637376</v>
      </c>
      <c r="AG86" s="5">
        <v>9373.6489999999994</v>
      </c>
      <c r="AH86" s="5">
        <v>9444.1949999999997</v>
      </c>
      <c r="AI86" s="5">
        <v>12241.169</v>
      </c>
      <c r="AJ86" s="5">
        <v>5170.9110000000001</v>
      </c>
      <c r="AK86" s="3">
        <v>0.59442498420849699</v>
      </c>
      <c r="AL86" s="3">
        <v>0.60440283791624005</v>
      </c>
      <c r="AM86" s="5"/>
      <c r="AN86" s="5"/>
      <c r="AO86" s="5"/>
      <c r="AP86" s="5"/>
      <c r="AQ86" s="3"/>
      <c r="AR86" s="3"/>
      <c r="AS86" s="5">
        <v>14299.959000000001</v>
      </c>
      <c r="AT86" s="5">
        <v>35614.771999999997</v>
      </c>
      <c r="AU86" s="5">
        <v>13895.807000000001</v>
      </c>
      <c r="AV86" s="5">
        <v>2923.2860000000001</v>
      </c>
      <c r="AW86" s="3">
        <v>1.0368331033497225</v>
      </c>
      <c r="AX86" s="3">
        <v>2.9793960749767527</v>
      </c>
      <c r="AY86" s="5"/>
      <c r="AZ86" s="5"/>
      <c r="BA86" s="5"/>
      <c r="BB86" s="5"/>
      <c r="BC86" s="3"/>
      <c r="BD86" s="3"/>
      <c r="BE86" s="5"/>
      <c r="BF86" s="5"/>
      <c r="BG86" s="5"/>
      <c r="BH86" s="5"/>
      <c r="BI86" s="3"/>
      <c r="BJ86" s="3"/>
      <c r="BK86" s="5"/>
      <c r="BL86" s="5"/>
      <c r="BM86" s="5"/>
      <c r="BN86" s="5"/>
      <c r="BO86" s="3"/>
      <c r="BP86" s="3"/>
      <c r="BQ86" s="5"/>
      <c r="BR86" s="5"/>
      <c r="BS86" s="5"/>
      <c r="BT86" s="5"/>
      <c r="BU86" s="3"/>
      <c r="BV86" s="3"/>
    </row>
    <row r="87" spans="2:74" x14ac:dyDescent="0.2">
      <c r="B87" s="6"/>
      <c r="C87" s="5"/>
      <c r="D87" s="5"/>
      <c r="E87" s="5"/>
      <c r="F87" s="5"/>
      <c r="G87" s="3"/>
      <c r="H87" s="3"/>
      <c r="I87" s="5"/>
      <c r="J87" s="5"/>
      <c r="K87" s="5"/>
      <c r="L87" s="5"/>
      <c r="M87" s="3"/>
      <c r="N87" s="3"/>
      <c r="O87" s="5"/>
      <c r="P87" s="5"/>
      <c r="Q87" s="5"/>
      <c r="R87" s="5"/>
      <c r="S87" s="3"/>
      <c r="T87" s="3"/>
      <c r="U87" s="5"/>
      <c r="V87" s="5"/>
      <c r="W87" s="5"/>
      <c r="X87" s="5"/>
      <c r="Y87" s="3"/>
      <c r="Z87" s="3"/>
      <c r="AA87" s="5"/>
      <c r="AB87" s="5"/>
      <c r="AC87" s="5"/>
      <c r="AD87" s="5"/>
      <c r="AE87" s="3"/>
      <c r="AF87" s="3"/>
      <c r="AG87" s="5"/>
      <c r="AH87" s="5"/>
      <c r="AI87" s="5"/>
      <c r="AJ87" s="5"/>
      <c r="AK87" s="3"/>
      <c r="AL87" s="3"/>
      <c r="AM87" s="5"/>
      <c r="AN87" s="5"/>
      <c r="AO87" s="5"/>
      <c r="AP87" s="5"/>
      <c r="AQ87" s="3"/>
      <c r="AR87" s="3"/>
      <c r="AS87" s="5"/>
      <c r="AT87" s="5"/>
      <c r="AU87" s="5"/>
      <c r="AV87" s="5"/>
      <c r="AW87" s="3"/>
      <c r="AX87" s="3"/>
      <c r="AY87" s="5"/>
      <c r="AZ87" s="5"/>
      <c r="BA87" s="5"/>
      <c r="BB87" s="5"/>
      <c r="BC87" s="3"/>
      <c r="BD87" s="3"/>
      <c r="BE87" s="5"/>
      <c r="BF87" s="5"/>
      <c r="BG87" s="5"/>
      <c r="BH87" s="5"/>
      <c r="BI87" s="3"/>
      <c r="BJ87" s="3"/>
      <c r="BK87" s="5"/>
      <c r="BL87" s="5"/>
      <c r="BM87" s="5"/>
      <c r="BN87" s="5"/>
      <c r="BO87" s="3"/>
      <c r="BP87" s="3"/>
      <c r="BQ87" s="5"/>
      <c r="BR87" s="5"/>
      <c r="BS87" s="5"/>
      <c r="BT87" s="5"/>
      <c r="BU87" s="3"/>
      <c r="BV87" s="3"/>
    </row>
    <row r="88" spans="2:74" x14ac:dyDescent="0.2">
      <c r="B88" s="6"/>
      <c r="C88" s="5"/>
      <c r="D88" s="5"/>
      <c r="E88" s="5"/>
      <c r="F88" s="5"/>
      <c r="G88" s="3"/>
      <c r="H88" s="3"/>
      <c r="I88" s="5"/>
      <c r="J88" s="5"/>
      <c r="K88" s="5"/>
      <c r="L88" s="5"/>
      <c r="M88" s="3"/>
      <c r="N88" s="3"/>
      <c r="O88" s="5"/>
      <c r="P88" s="5"/>
      <c r="Q88" s="5"/>
      <c r="R88" s="5"/>
      <c r="S88" s="3"/>
      <c r="T88" s="3"/>
      <c r="U88" s="5"/>
      <c r="V88" s="5"/>
      <c r="W88" s="5"/>
      <c r="X88" s="5"/>
      <c r="Y88" s="3"/>
      <c r="Z88" s="3"/>
      <c r="AA88" s="5"/>
      <c r="AB88" s="5"/>
      <c r="AC88" s="5"/>
      <c r="AD88" s="5"/>
      <c r="AE88" s="3"/>
      <c r="AF88" s="3"/>
      <c r="AG88" s="5"/>
      <c r="AH88" s="5"/>
      <c r="AI88" s="5"/>
      <c r="AJ88" s="5"/>
      <c r="AK88" s="3"/>
      <c r="AL88" s="3"/>
      <c r="AM88" s="5"/>
      <c r="AN88" s="5"/>
      <c r="AO88" s="5"/>
      <c r="AP88" s="5"/>
      <c r="AQ88" s="3"/>
      <c r="AR88" s="3"/>
      <c r="AS88" s="5"/>
      <c r="AT88" s="5"/>
      <c r="AU88" s="5"/>
      <c r="AV88" s="5"/>
      <c r="AW88" s="3"/>
      <c r="AX88" s="3"/>
      <c r="AY88" s="5"/>
      <c r="AZ88" s="5"/>
      <c r="BA88" s="5"/>
      <c r="BB88" s="5"/>
      <c r="BC88" s="3"/>
      <c r="BD88" s="3"/>
      <c r="BE88" s="5"/>
      <c r="BF88" s="5"/>
      <c r="BG88" s="5"/>
      <c r="BH88" s="5"/>
      <c r="BI88" s="3"/>
      <c r="BJ88" s="3"/>
      <c r="BK88" s="5"/>
      <c r="BL88" s="5"/>
      <c r="BM88" s="5"/>
      <c r="BN88" s="5"/>
      <c r="BO88" s="3"/>
      <c r="BP88" s="3"/>
      <c r="BQ88" s="5"/>
      <c r="BR88" s="5"/>
      <c r="BS88" s="5"/>
      <c r="BT88" s="5"/>
      <c r="BU88" s="3"/>
      <c r="BV88" s="3"/>
    </row>
    <row r="89" spans="2:74" x14ac:dyDescent="0.2">
      <c r="B89" s="6"/>
      <c r="C89" s="5"/>
      <c r="D89" s="5"/>
      <c r="E89" s="5"/>
      <c r="F89" s="5"/>
      <c r="G89" s="3"/>
      <c r="H89" s="3"/>
      <c r="I89" s="5"/>
      <c r="J89" s="5"/>
      <c r="K89" s="5"/>
      <c r="L89" s="5"/>
      <c r="M89" s="3"/>
      <c r="N89" s="3"/>
      <c r="O89" s="5"/>
      <c r="P89" s="5"/>
      <c r="Q89" s="5"/>
      <c r="R89" s="5"/>
      <c r="S89" s="3"/>
      <c r="T89" s="3"/>
      <c r="U89" s="5"/>
      <c r="V89" s="5"/>
      <c r="W89" s="5"/>
      <c r="X89" s="5"/>
      <c r="Y89" s="3"/>
      <c r="Z89" s="3"/>
      <c r="AA89" s="5"/>
      <c r="AB89" s="5"/>
      <c r="AC89" s="5"/>
      <c r="AD89" s="5"/>
      <c r="AE89" s="3"/>
      <c r="AF89" s="3"/>
      <c r="AG89" s="5"/>
      <c r="AH89" s="5"/>
      <c r="AI89" s="5"/>
      <c r="AJ89" s="5"/>
      <c r="AK89" s="3"/>
      <c r="AL89" s="3"/>
      <c r="AM89" s="5"/>
      <c r="AN89" s="5"/>
      <c r="AO89" s="5"/>
      <c r="AP89" s="5"/>
      <c r="AQ89" s="3"/>
      <c r="AR89" s="3"/>
      <c r="AS89" s="5"/>
      <c r="AT89" s="5"/>
      <c r="AU89" s="5"/>
      <c r="AV89" s="5"/>
      <c r="AW89" s="3"/>
      <c r="AX89" s="3"/>
      <c r="AY89" s="5"/>
      <c r="AZ89" s="5"/>
      <c r="BA89" s="5"/>
      <c r="BB89" s="5"/>
      <c r="BC89" s="3"/>
      <c r="BD89" s="3"/>
      <c r="BE89" s="5"/>
      <c r="BF89" s="5"/>
      <c r="BG89" s="5"/>
      <c r="BH89" s="5"/>
      <c r="BI89" s="3"/>
      <c r="BJ89" s="3"/>
      <c r="BK89" s="5"/>
      <c r="BL89" s="5"/>
      <c r="BM89" s="5"/>
      <c r="BN89" s="5"/>
      <c r="BO89" s="3"/>
      <c r="BP89" s="3"/>
      <c r="BQ89" s="5"/>
      <c r="BR89" s="5"/>
      <c r="BS89" s="5"/>
      <c r="BT89" s="5"/>
      <c r="BU89" s="3"/>
      <c r="BV89" s="3"/>
    </row>
    <row r="90" spans="2:74" x14ac:dyDescent="0.2">
      <c r="B90" s="6">
        <v>22</v>
      </c>
      <c r="C90" s="5"/>
      <c r="D90" s="5"/>
      <c r="E90" s="5"/>
      <c r="F90" s="5"/>
      <c r="G90" s="3"/>
      <c r="H90" s="3"/>
      <c r="I90" s="5"/>
      <c r="J90" s="5"/>
      <c r="K90" s="5"/>
      <c r="L90" s="5"/>
      <c r="M90" s="3"/>
      <c r="N90" s="3"/>
      <c r="O90" s="5"/>
      <c r="P90" s="5"/>
      <c r="Q90" s="5"/>
      <c r="R90" s="5"/>
      <c r="S90" s="3"/>
      <c r="T90" s="3"/>
      <c r="U90" s="5">
        <v>5211.4669999999996</v>
      </c>
      <c r="V90" s="5">
        <v>5410.991</v>
      </c>
      <c r="W90" s="5">
        <v>7809.7539999999999</v>
      </c>
      <c r="X90" s="5">
        <v>2759.0929999999998</v>
      </c>
      <c r="Y90" s="3">
        <v>0.48555505903088719</v>
      </c>
      <c r="Z90" s="3">
        <v>0.52505959120994261</v>
      </c>
      <c r="AA90" s="5"/>
      <c r="AB90" s="5"/>
      <c r="AC90" s="5"/>
      <c r="AD90" s="5"/>
      <c r="AE90" s="3"/>
      <c r="AF90" s="3"/>
      <c r="AG90" s="5"/>
      <c r="AH90" s="5"/>
      <c r="AI90" s="5"/>
      <c r="AJ90" s="5"/>
      <c r="AK90" s="3"/>
      <c r="AL90" s="3"/>
      <c r="AM90" s="5"/>
      <c r="AN90" s="5"/>
      <c r="AO90" s="5"/>
      <c r="AP90" s="5"/>
      <c r="AQ90" s="3"/>
      <c r="AR90" s="3"/>
      <c r="AS90" s="5"/>
      <c r="AT90" s="5"/>
      <c r="AU90" s="5"/>
      <c r="AV90" s="5"/>
      <c r="AW90" s="3"/>
      <c r="AX90" s="3"/>
      <c r="AY90" s="5"/>
      <c r="AZ90" s="5"/>
      <c r="BA90" s="5"/>
      <c r="BB90" s="5"/>
      <c r="BC90" s="3"/>
      <c r="BD90" s="3"/>
      <c r="BE90" s="5"/>
      <c r="BF90" s="5"/>
      <c r="BG90" s="5"/>
      <c r="BH90" s="5"/>
      <c r="BI90" s="3"/>
      <c r="BJ90" s="3"/>
      <c r="BK90" s="5"/>
      <c r="BL90" s="5"/>
      <c r="BM90" s="5"/>
      <c r="BN90" s="5"/>
      <c r="BO90" s="3"/>
      <c r="BP90" s="3"/>
      <c r="BQ90" s="5"/>
      <c r="BR90" s="5"/>
      <c r="BS90" s="5"/>
      <c r="BT90" s="5"/>
      <c r="BU90" s="3"/>
      <c r="BV90" s="3"/>
    </row>
    <row r="91" spans="2:74" x14ac:dyDescent="0.2">
      <c r="B91" s="6"/>
      <c r="C91" s="5"/>
      <c r="D91" s="5"/>
      <c r="E91" s="5"/>
      <c r="F91" s="5"/>
      <c r="G91" s="3"/>
      <c r="H91" s="3"/>
      <c r="I91" s="5">
        <v>11977.817999999999</v>
      </c>
      <c r="J91" s="5">
        <v>13051.724</v>
      </c>
      <c r="K91" s="5">
        <v>17764.137999999999</v>
      </c>
      <c r="L91" s="5">
        <v>3352.7020000000002</v>
      </c>
      <c r="M91" s="3">
        <v>0.59849108721712396</v>
      </c>
      <c r="N91" s="3">
        <v>0.67300871335791956</v>
      </c>
      <c r="O91" s="5"/>
      <c r="P91" s="5"/>
      <c r="Q91" s="5"/>
      <c r="R91" s="5"/>
      <c r="S91" s="3"/>
      <c r="T91" s="3"/>
      <c r="U91" s="5"/>
      <c r="V91" s="5"/>
      <c r="W91" s="5"/>
      <c r="X91" s="5"/>
      <c r="Y91" s="3"/>
      <c r="Z91" s="3"/>
      <c r="AA91" s="5">
        <v>7281.6149999999998</v>
      </c>
      <c r="AB91" s="5">
        <v>7481.0950000000003</v>
      </c>
      <c r="AC91" s="5">
        <v>9353.8680000000004</v>
      </c>
      <c r="AD91" s="5">
        <v>2693.8159999999998</v>
      </c>
      <c r="AE91" s="3">
        <v>0.68885333027429807</v>
      </c>
      <c r="AF91" s="3">
        <v>0.71880504836899173</v>
      </c>
      <c r="AG91" s="5"/>
      <c r="AH91" s="5"/>
      <c r="AI91" s="5"/>
      <c r="AJ91" s="5"/>
      <c r="AK91" s="3"/>
      <c r="AL91" s="3"/>
      <c r="AM91" s="5"/>
      <c r="AN91" s="5"/>
      <c r="AO91" s="5"/>
      <c r="AP91" s="5"/>
      <c r="AQ91" s="3"/>
      <c r="AR91" s="3"/>
      <c r="AS91" s="5"/>
      <c r="AT91" s="5"/>
      <c r="AU91" s="5"/>
      <c r="AV91" s="5"/>
      <c r="AW91" s="3"/>
      <c r="AX91" s="3"/>
      <c r="AY91" s="5"/>
      <c r="AZ91" s="5"/>
      <c r="BA91" s="5"/>
      <c r="BB91" s="5"/>
      <c r="BC91" s="3"/>
      <c r="BD91" s="3"/>
      <c r="BE91" s="5"/>
      <c r="BF91" s="5"/>
      <c r="BG91" s="5"/>
      <c r="BH91" s="5"/>
      <c r="BI91" s="3"/>
      <c r="BJ91" s="3"/>
      <c r="BK91" s="5"/>
      <c r="BL91" s="5"/>
      <c r="BM91" s="5"/>
      <c r="BN91" s="5"/>
      <c r="BO91" s="3"/>
      <c r="BP91" s="3"/>
      <c r="BQ91" s="5"/>
      <c r="BR91" s="5"/>
      <c r="BS91" s="4"/>
      <c r="BT91" s="4"/>
      <c r="BU91" s="3"/>
      <c r="BV91" s="3"/>
    </row>
    <row r="92" spans="2:74" x14ac:dyDescent="0.2">
      <c r="B92" s="6"/>
      <c r="C92" s="5"/>
      <c r="D92" s="5"/>
      <c r="E92" s="5"/>
      <c r="F92" s="5"/>
      <c r="G92" s="3"/>
      <c r="H92" s="3"/>
      <c r="I92" s="5"/>
      <c r="J92" s="5"/>
      <c r="K92" s="5"/>
      <c r="L92" s="5"/>
      <c r="M92" s="3"/>
      <c r="N92" s="3"/>
      <c r="O92" s="5"/>
      <c r="P92" s="5"/>
      <c r="Q92" s="5"/>
      <c r="R92" s="5"/>
      <c r="S92" s="3"/>
      <c r="T92" s="3"/>
      <c r="U92" s="5"/>
      <c r="V92" s="5"/>
      <c r="W92" s="5"/>
      <c r="X92" s="5"/>
      <c r="Y92" s="3"/>
      <c r="Z92" s="3"/>
      <c r="AA92" s="5"/>
      <c r="AB92" s="5"/>
      <c r="AC92" s="5"/>
      <c r="AD92" s="5"/>
      <c r="AE92" s="3"/>
      <c r="AF92" s="3"/>
      <c r="AG92" s="5"/>
      <c r="AH92" s="5"/>
      <c r="AI92" s="5"/>
      <c r="AJ92" s="5"/>
      <c r="AK92" s="3"/>
      <c r="AL92" s="3"/>
      <c r="AM92" s="5"/>
      <c r="AN92" s="5"/>
      <c r="AO92" s="5"/>
      <c r="AP92" s="5"/>
      <c r="AQ92" s="3"/>
      <c r="AR92" s="3"/>
      <c r="AS92" s="5"/>
      <c r="AT92" s="5"/>
      <c r="AU92" s="5"/>
      <c r="AV92" s="5"/>
      <c r="AW92" s="3"/>
      <c r="AX92" s="3"/>
      <c r="AY92" s="5"/>
      <c r="AZ92" s="5"/>
      <c r="BA92" s="5"/>
      <c r="BB92" s="5"/>
      <c r="BC92" s="3"/>
      <c r="BD92" s="3"/>
      <c r="BE92" s="5"/>
      <c r="BF92" s="5"/>
      <c r="BG92" s="5"/>
      <c r="BH92" s="5"/>
      <c r="BI92" s="3"/>
      <c r="BJ92" s="3"/>
      <c r="BK92" s="5"/>
      <c r="BL92" s="5"/>
      <c r="BM92" s="5"/>
      <c r="BN92" s="5"/>
      <c r="BO92" s="3"/>
      <c r="BP92" s="3"/>
      <c r="BQ92" s="5"/>
      <c r="BR92" s="5"/>
      <c r="BS92" s="4"/>
      <c r="BT92" s="4"/>
      <c r="BU92" s="3"/>
      <c r="BV92" s="3"/>
    </row>
    <row r="93" spans="2:74" x14ac:dyDescent="0.2">
      <c r="B93" s="6"/>
      <c r="C93" s="5"/>
      <c r="D93" s="5"/>
      <c r="E93" s="5"/>
      <c r="F93" s="5"/>
      <c r="G93" s="3"/>
      <c r="H93" s="3"/>
      <c r="I93" s="5"/>
      <c r="J93" s="5"/>
      <c r="K93" s="5"/>
      <c r="L93" s="5"/>
      <c r="M93" s="3"/>
      <c r="N93" s="3"/>
      <c r="O93" s="5"/>
      <c r="P93" s="5"/>
      <c r="Q93" s="5"/>
      <c r="R93" s="5"/>
      <c r="S93" s="3"/>
      <c r="T93" s="3"/>
      <c r="U93" s="5"/>
      <c r="V93" s="5"/>
      <c r="W93" s="5"/>
      <c r="X93" s="5"/>
      <c r="Y93" s="3"/>
      <c r="Z93" s="3"/>
      <c r="AA93" s="5"/>
      <c r="AB93" s="5"/>
      <c r="AC93" s="5"/>
      <c r="AD93" s="5"/>
      <c r="AE93" s="3"/>
      <c r="AF93" s="3"/>
      <c r="AG93" s="5"/>
      <c r="AH93" s="5"/>
      <c r="AI93" s="5"/>
      <c r="AJ93" s="5"/>
      <c r="AK93" s="3"/>
      <c r="AL93" s="3"/>
      <c r="AM93" s="5"/>
      <c r="AN93" s="5"/>
      <c r="AO93" s="5"/>
      <c r="AP93" s="5"/>
      <c r="AQ93" s="3"/>
      <c r="AR93" s="3"/>
      <c r="AS93" s="5"/>
      <c r="AT93" s="5"/>
      <c r="AU93" s="5"/>
      <c r="AV93" s="5"/>
      <c r="AW93" s="3"/>
      <c r="AX93" s="3"/>
      <c r="AY93" s="5"/>
      <c r="AZ93" s="5"/>
      <c r="BA93" s="5"/>
      <c r="BB93" s="5"/>
      <c r="BC93" s="3"/>
      <c r="BD93" s="3"/>
      <c r="BE93" s="5"/>
      <c r="BF93" s="5"/>
      <c r="BG93" s="5"/>
      <c r="BH93" s="5"/>
      <c r="BI93" s="3"/>
      <c r="BJ93" s="3"/>
      <c r="BK93" s="5"/>
      <c r="BL93" s="5"/>
      <c r="BM93" s="5"/>
      <c r="BN93" s="5"/>
      <c r="BO93" s="3"/>
      <c r="BP93" s="3"/>
      <c r="BQ93" s="5"/>
      <c r="BR93" s="5"/>
      <c r="BS93" s="4"/>
      <c r="BT93" s="4"/>
      <c r="BU93" s="3"/>
      <c r="BV93" s="3"/>
    </row>
    <row r="94" spans="2:74" x14ac:dyDescent="0.2">
      <c r="B94" s="6">
        <v>23</v>
      </c>
      <c r="C94" s="5"/>
      <c r="D94" s="5"/>
      <c r="E94" s="5"/>
      <c r="F94" s="5"/>
      <c r="G94" s="3"/>
      <c r="H94" s="3"/>
      <c r="I94" s="5"/>
      <c r="J94" s="5"/>
      <c r="K94" s="5"/>
      <c r="L94" s="5"/>
      <c r="M94" s="3"/>
      <c r="N94" s="3"/>
      <c r="O94" s="5"/>
      <c r="P94" s="5"/>
      <c r="Q94" s="5"/>
      <c r="R94" s="5"/>
      <c r="S94" s="3"/>
      <c r="T94" s="3"/>
      <c r="U94" s="5">
        <v>9714.7440000000006</v>
      </c>
      <c r="V94" s="5">
        <v>12626.781999999999</v>
      </c>
      <c r="W94" s="5">
        <v>15093.406000000001</v>
      </c>
      <c r="X94" s="5">
        <v>3401.8119999999999</v>
      </c>
      <c r="Y94" s="3">
        <v>0.53995477434471295</v>
      </c>
      <c r="Z94" s="3">
        <v>0.78902585909158307</v>
      </c>
      <c r="AA94" s="5"/>
      <c r="AB94" s="5"/>
      <c r="AC94" s="5"/>
      <c r="AD94" s="5"/>
      <c r="AE94" s="3"/>
      <c r="AF94" s="3"/>
      <c r="AG94" s="5"/>
      <c r="AH94" s="5"/>
      <c r="AI94" s="5"/>
      <c r="AJ94" s="5"/>
      <c r="AK94" s="3"/>
      <c r="AL94" s="3"/>
      <c r="AM94" s="5"/>
      <c r="AN94" s="5"/>
      <c r="AO94" s="5"/>
      <c r="AP94" s="5"/>
      <c r="AQ94" s="3"/>
      <c r="AR94" s="3"/>
      <c r="AS94" s="5"/>
      <c r="AT94" s="5"/>
      <c r="AU94" s="5"/>
      <c r="AV94" s="5"/>
      <c r="AW94" s="3"/>
      <c r="AX94" s="3"/>
      <c r="AY94" s="5"/>
      <c r="AZ94" s="5"/>
      <c r="BA94" s="5"/>
      <c r="BB94" s="5"/>
      <c r="BC94" s="3"/>
      <c r="BD94" s="3"/>
      <c r="BE94" s="5"/>
      <c r="BF94" s="5"/>
      <c r="BG94" s="5"/>
      <c r="BH94" s="5"/>
      <c r="BI94" s="3"/>
      <c r="BJ94" s="3"/>
      <c r="BK94" s="5"/>
      <c r="BL94" s="5"/>
      <c r="BM94" s="5"/>
      <c r="BN94" s="5"/>
      <c r="BO94" s="3"/>
      <c r="BP94" s="3"/>
      <c r="BQ94" s="5"/>
      <c r="BR94" s="5"/>
      <c r="BS94" s="4"/>
      <c r="BT94" s="4"/>
      <c r="BU94" s="3"/>
      <c r="BV94" s="3"/>
    </row>
    <row r="95" spans="2:74" x14ac:dyDescent="0.2">
      <c r="B95" s="6"/>
      <c r="C95" s="5"/>
      <c r="D95" s="5"/>
      <c r="E95" s="5"/>
      <c r="F95" s="5"/>
      <c r="G95" s="3"/>
      <c r="H95" s="3"/>
      <c r="I95" s="5"/>
      <c r="J95" s="5"/>
      <c r="K95" s="5"/>
      <c r="L95" s="5"/>
      <c r="M95" s="3"/>
      <c r="N95" s="3"/>
      <c r="O95" s="5"/>
      <c r="P95" s="5"/>
      <c r="Q95" s="5"/>
      <c r="R95" s="5"/>
      <c r="S95" s="3"/>
      <c r="T95" s="3"/>
      <c r="U95" s="5"/>
      <c r="V95" s="5"/>
      <c r="W95" s="5"/>
      <c r="X95" s="5"/>
      <c r="Y95" s="3"/>
      <c r="Z95" s="3"/>
      <c r="AA95" s="5"/>
      <c r="AB95" s="5"/>
      <c r="AC95" s="5"/>
      <c r="AD95" s="5"/>
      <c r="AE95" s="3"/>
      <c r="AF95" s="3"/>
      <c r="AG95" s="5"/>
      <c r="AH95" s="5"/>
      <c r="AI95" s="5"/>
      <c r="AJ95" s="5"/>
      <c r="AK95" s="3"/>
      <c r="AL95" s="3"/>
      <c r="AM95" s="5"/>
      <c r="AN95" s="5"/>
      <c r="AO95" s="5"/>
      <c r="AP95" s="5"/>
      <c r="AQ95" s="3"/>
      <c r="AR95" s="3"/>
      <c r="AS95" s="5"/>
      <c r="AT95" s="5"/>
      <c r="AU95" s="5"/>
      <c r="AV95" s="5"/>
      <c r="AW95" s="3"/>
      <c r="AX95" s="3"/>
      <c r="AY95" s="5"/>
      <c r="AZ95" s="5"/>
      <c r="BA95" s="5"/>
      <c r="BB95" s="5"/>
      <c r="BC95" s="3"/>
      <c r="BD95" s="3"/>
      <c r="BE95" s="5"/>
      <c r="BF95" s="5"/>
      <c r="BG95" s="5"/>
      <c r="BH95" s="5"/>
      <c r="BI95" s="3"/>
      <c r="BJ95" s="3"/>
      <c r="BK95" s="5"/>
      <c r="BL95" s="5"/>
      <c r="BM95" s="5"/>
      <c r="BN95" s="5"/>
      <c r="BO95" s="3"/>
      <c r="BP95" s="3"/>
      <c r="BQ95" s="5"/>
      <c r="BR95" s="5"/>
      <c r="BS95" s="4"/>
      <c r="BT95" s="4"/>
      <c r="BU95" s="3"/>
      <c r="BV95" s="3"/>
    </row>
    <row r="96" spans="2:74" x14ac:dyDescent="0.2">
      <c r="B96" s="6"/>
      <c r="C96" s="5"/>
      <c r="D96" s="5"/>
      <c r="E96" s="5"/>
      <c r="F96" s="5"/>
      <c r="G96" s="3"/>
      <c r="H96" s="3"/>
      <c r="I96" s="5">
        <v>22344.664000000001</v>
      </c>
      <c r="J96" s="5">
        <v>22080.953000000001</v>
      </c>
      <c r="K96" s="5">
        <v>40686.508999999998</v>
      </c>
      <c r="L96" s="5">
        <v>3176.7269999999999</v>
      </c>
      <c r="M96" s="3">
        <v>0.51101168756459325</v>
      </c>
      <c r="N96" s="3">
        <v>0.50398122815003299</v>
      </c>
      <c r="O96" s="5"/>
      <c r="P96" s="5"/>
      <c r="Q96" s="5"/>
      <c r="R96" s="5"/>
      <c r="S96" s="3"/>
      <c r="T96" s="3"/>
      <c r="U96" s="5"/>
      <c r="V96" s="5"/>
      <c r="W96" s="5"/>
      <c r="X96" s="5"/>
      <c r="Y96" s="3"/>
      <c r="Z96" s="3"/>
      <c r="AA96" s="5"/>
      <c r="AB96" s="5"/>
      <c r="AC96" s="5"/>
      <c r="AD96" s="5"/>
      <c r="AE96" s="3"/>
      <c r="AF96" s="3"/>
      <c r="AG96" s="5"/>
      <c r="AH96" s="5"/>
      <c r="AI96" s="5"/>
      <c r="AJ96" s="5"/>
      <c r="AK96" s="3"/>
      <c r="AL96" s="3"/>
      <c r="AM96" s="5"/>
      <c r="AN96" s="5"/>
      <c r="AO96" s="5"/>
      <c r="AP96" s="5"/>
      <c r="AQ96" s="3"/>
      <c r="AR96" s="3"/>
      <c r="AS96" s="5"/>
      <c r="AT96" s="5"/>
      <c r="AU96" s="5"/>
      <c r="AV96" s="5"/>
      <c r="AW96" s="3"/>
      <c r="AX96" s="3"/>
      <c r="AY96" s="5"/>
      <c r="AZ96" s="5"/>
      <c r="BA96" s="5"/>
      <c r="BB96" s="5"/>
      <c r="BC96" s="3"/>
      <c r="BD96" s="3"/>
      <c r="BE96" s="5"/>
      <c r="BF96" s="5"/>
      <c r="BG96" s="5"/>
      <c r="BH96" s="5"/>
      <c r="BI96" s="3"/>
      <c r="BJ96" s="3"/>
      <c r="BK96" s="5"/>
      <c r="BL96" s="5"/>
      <c r="BM96" s="5"/>
      <c r="BN96" s="5"/>
      <c r="BO96" s="3"/>
      <c r="BP96" s="3"/>
      <c r="BQ96" s="5"/>
      <c r="BR96" s="5"/>
      <c r="BS96" s="4"/>
      <c r="BT96" s="4"/>
      <c r="BU96" s="3"/>
      <c r="BV96" s="3"/>
    </row>
    <row r="97" spans="2:74" x14ac:dyDescent="0.2">
      <c r="B97" s="6"/>
      <c r="C97" s="5"/>
      <c r="D97" s="5"/>
      <c r="E97" s="5"/>
      <c r="F97" s="5"/>
      <c r="G97" s="3"/>
      <c r="H97" s="3"/>
      <c r="I97" s="5"/>
      <c r="J97" s="5"/>
      <c r="K97" s="5"/>
      <c r="L97" s="5"/>
      <c r="M97" s="3"/>
      <c r="N97" s="3"/>
      <c r="O97" s="5"/>
      <c r="P97" s="5"/>
      <c r="Q97" s="5"/>
      <c r="R97" s="5"/>
      <c r="S97" s="3"/>
      <c r="T97" s="3"/>
      <c r="U97" s="5"/>
      <c r="V97" s="5"/>
      <c r="W97" s="5"/>
      <c r="X97" s="5"/>
      <c r="Y97" s="3"/>
      <c r="Z97" s="3"/>
      <c r="AA97" s="5"/>
      <c r="AB97" s="5"/>
      <c r="AC97" s="5"/>
      <c r="AD97" s="5"/>
      <c r="AE97" s="3"/>
      <c r="AF97" s="3"/>
      <c r="AG97" s="5"/>
      <c r="AH97" s="5"/>
      <c r="AI97" s="5"/>
      <c r="AJ97" s="5"/>
      <c r="AK97" s="3"/>
      <c r="AL97" s="3"/>
      <c r="AM97" s="5"/>
      <c r="AN97" s="5"/>
      <c r="AO97" s="5"/>
      <c r="AP97" s="5"/>
      <c r="AQ97" s="3"/>
      <c r="AR97" s="3"/>
      <c r="AS97" s="5"/>
      <c r="AT97" s="5"/>
      <c r="AU97" s="5"/>
      <c r="AV97" s="5"/>
      <c r="AW97" s="3"/>
      <c r="AX97" s="3"/>
      <c r="AY97" s="5"/>
      <c r="AZ97" s="5"/>
      <c r="BA97" s="5"/>
      <c r="BB97" s="5"/>
      <c r="BC97" s="3"/>
      <c r="BD97" s="3"/>
      <c r="BE97" s="5"/>
      <c r="BF97" s="5"/>
      <c r="BG97" s="5"/>
      <c r="BH97" s="5"/>
      <c r="BI97" s="3"/>
      <c r="BJ97" s="3"/>
      <c r="BK97" s="5"/>
      <c r="BL97" s="5"/>
      <c r="BM97" s="5"/>
      <c r="BN97" s="5"/>
      <c r="BO97" s="3"/>
      <c r="BP97" s="3"/>
      <c r="BQ97" s="5"/>
      <c r="BR97" s="5"/>
      <c r="BS97" s="4"/>
      <c r="BT97" s="4"/>
      <c r="BU97" s="3"/>
      <c r="BV97" s="3"/>
    </row>
    <row r="98" spans="2:74" x14ac:dyDescent="0.2">
      <c r="B98" s="6">
        <v>24</v>
      </c>
      <c r="C98" s="5"/>
      <c r="D98" s="5"/>
      <c r="E98" s="5"/>
      <c r="F98" s="5"/>
      <c r="G98" s="3"/>
      <c r="H98" s="3"/>
      <c r="I98" s="5"/>
      <c r="J98" s="5"/>
      <c r="K98" s="5"/>
      <c r="L98" s="5"/>
      <c r="M98" s="3"/>
      <c r="N98" s="3"/>
      <c r="O98" s="5"/>
      <c r="P98" s="5"/>
      <c r="Q98" s="5"/>
      <c r="R98" s="5"/>
      <c r="S98" s="3"/>
      <c r="T98" s="3"/>
      <c r="U98" s="5"/>
      <c r="V98" s="5"/>
      <c r="W98" s="5"/>
      <c r="X98" s="5"/>
      <c r="Y98" s="3"/>
      <c r="Z98" s="3"/>
      <c r="AA98" s="5"/>
      <c r="AB98" s="5"/>
      <c r="AC98" s="5"/>
      <c r="AD98" s="5"/>
      <c r="AE98" s="3"/>
      <c r="AF98" s="3"/>
      <c r="AG98" s="5"/>
      <c r="AH98" s="5"/>
      <c r="AI98" s="5"/>
      <c r="AJ98" s="5"/>
      <c r="AK98" s="3"/>
      <c r="AL98" s="3"/>
      <c r="AM98" s="5"/>
      <c r="AN98" s="5"/>
      <c r="AO98" s="5"/>
      <c r="AP98" s="5"/>
      <c r="AQ98" s="3"/>
      <c r="AR98" s="3"/>
      <c r="AS98" s="5"/>
      <c r="AT98" s="5"/>
      <c r="AU98" s="5"/>
      <c r="AV98" s="5"/>
      <c r="AW98" s="3"/>
      <c r="AX98" s="3"/>
      <c r="AY98" s="5"/>
      <c r="AZ98" s="5"/>
      <c r="BA98" s="5"/>
      <c r="BB98" s="5"/>
      <c r="BC98" s="3"/>
      <c r="BD98" s="3"/>
      <c r="BE98" s="5"/>
      <c r="BF98" s="5"/>
      <c r="BG98" s="5"/>
      <c r="BH98" s="5"/>
      <c r="BI98" s="3"/>
      <c r="BJ98" s="3"/>
      <c r="BK98" s="5"/>
      <c r="BL98" s="5"/>
      <c r="BM98" s="5"/>
      <c r="BN98" s="5"/>
      <c r="BO98" s="3"/>
      <c r="BP98" s="3"/>
      <c r="BQ98" s="5"/>
      <c r="BR98" s="5"/>
      <c r="BS98" s="4"/>
      <c r="BT98" s="4"/>
      <c r="BU98" s="3"/>
      <c r="BV98" s="3"/>
    </row>
    <row r="99" spans="2:74" x14ac:dyDescent="0.2">
      <c r="B99" s="6"/>
      <c r="C99" s="5"/>
      <c r="D99" s="5"/>
      <c r="E99" s="5"/>
      <c r="F99" s="5"/>
      <c r="G99" s="3"/>
      <c r="H99" s="3"/>
      <c r="I99" s="5"/>
      <c r="J99" s="5"/>
      <c r="K99" s="5"/>
      <c r="L99" s="5"/>
      <c r="M99" s="3"/>
      <c r="N99" s="3"/>
      <c r="O99" s="5"/>
      <c r="P99" s="5"/>
      <c r="Q99" s="5"/>
      <c r="R99" s="5"/>
      <c r="S99" s="3"/>
      <c r="T99" s="3"/>
      <c r="U99" s="5"/>
      <c r="V99" s="5"/>
      <c r="W99" s="5"/>
      <c r="X99" s="5"/>
      <c r="Y99" s="3"/>
      <c r="Z99" s="3"/>
      <c r="AA99" s="5"/>
      <c r="AB99" s="5"/>
      <c r="AC99" s="5"/>
      <c r="AD99" s="5"/>
      <c r="AE99" s="3"/>
      <c r="AF99" s="3"/>
      <c r="AG99" s="5"/>
      <c r="AH99" s="5"/>
      <c r="AI99" s="5"/>
      <c r="AJ99" s="5"/>
      <c r="AK99" s="3"/>
      <c r="AL99" s="3"/>
      <c r="AM99" s="5"/>
      <c r="AN99" s="5"/>
      <c r="AO99" s="5"/>
      <c r="AP99" s="5"/>
      <c r="AQ99" s="3"/>
      <c r="AR99" s="3"/>
      <c r="AS99" s="5"/>
      <c r="AT99" s="5"/>
      <c r="AU99" s="5"/>
      <c r="AV99" s="5"/>
      <c r="AW99" s="3"/>
      <c r="AX99" s="3"/>
      <c r="AY99" s="5"/>
      <c r="AZ99" s="5"/>
      <c r="BA99" s="5"/>
      <c r="BB99" s="5"/>
      <c r="BC99" s="3"/>
      <c r="BD99" s="3"/>
      <c r="BE99" s="5"/>
      <c r="BF99" s="5"/>
      <c r="BG99" s="5"/>
      <c r="BH99" s="5"/>
      <c r="BI99" s="3"/>
      <c r="BJ99" s="3"/>
      <c r="BK99" s="5"/>
      <c r="BL99" s="5"/>
      <c r="BM99" s="5"/>
      <c r="BN99" s="5"/>
      <c r="BO99" s="3"/>
      <c r="BP99" s="3"/>
      <c r="BQ99" s="5"/>
      <c r="BR99" s="5"/>
      <c r="BS99" s="4"/>
      <c r="BT99" s="4"/>
      <c r="BU99" s="3"/>
      <c r="BV99" s="3"/>
    </row>
    <row r="100" spans="2:74" x14ac:dyDescent="0.2">
      <c r="B100" s="6"/>
      <c r="C100" s="5"/>
      <c r="D100" s="5"/>
      <c r="E100" s="5"/>
      <c r="F100" s="5"/>
      <c r="G100" s="3"/>
      <c r="H100" s="3"/>
      <c r="I100" s="5"/>
      <c r="J100" s="5"/>
      <c r="K100" s="5"/>
      <c r="L100" s="5"/>
      <c r="M100" s="3"/>
      <c r="N100" s="3"/>
      <c r="O100" s="5"/>
      <c r="P100" s="5"/>
      <c r="Q100" s="5"/>
      <c r="R100" s="5"/>
      <c r="S100" s="3"/>
      <c r="T100" s="3"/>
      <c r="U100" s="5"/>
      <c r="V100" s="5"/>
      <c r="W100" s="5"/>
      <c r="X100" s="5"/>
      <c r="Y100" s="3"/>
      <c r="Z100" s="3"/>
      <c r="AA100" s="5"/>
      <c r="AB100" s="5"/>
      <c r="AC100" s="5"/>
      <c r="AD100" s="5"/>
      <c r="AE100" s="3"/>
      <c r="AF100" s="3"/>
      <c r="AG100" s="5"/>
      <c r="AH100" s="5"/>
      <c r="AI100" s="5"/>
      <c r="AJ100" s="5"/>
      <c r="AK100" s="3"/>
      <c r="AL100" s="3"/>
      <c r="AM100" s="5"/>
      <c r="AN100" s="5"/>
      <c r="AO100" s="5"/>
      <c r="AP100" s="5"/>
      <c r="AQ100" s="3"/>
      <c r="AR100" s="3"/>
      <c r="AS100" s="5"/>
      <c r="AT100" s="5"/>
      <c r="AU100" s="5"/>
      <c r="AV100" s="5"/>
      <c r="AW100" s="3"/>
      <c r="AX100" s="3"/>
      <c r="AY100" s="5"/>
      <c r="AZ100" s="5"/>
      <c r="BA100" s="5"/>
      <c r="BB100" s="5"/>
      <c r="BC100" s="3"/>
      <c r="BD100" s="3"/>
      <c r="BE100" s="5"/>
      <c r="BF100" s="5"/>
      <c r="BG100" s="5"/>
      <c r="BH100" s="5"/>
      <c r="BI100" s="3"/>
      <c r="BJ100" s="3"/>
      <c r="BK100" s="5"/>
      <c r="BL100" s="5"/>
      <c r="BM100" s="5"/>
      <c r="BN100" s="5"/>
      <c r="BO100" s="3"/>
      <c r="BP100" s="3"/>
      <c r="BQ100" s="5"/>
      <c r="BR100" s="5"/>
      <c r="BS100" s="4"/>
      <c r="BT100" s="4"/>
      <c r="BU100" s="3"/>
      <c r="BV100" s="3"/>
    </row>
    <row r="101" spans="2:74" x14ac:dyDescent="0.2">
      <c r="B101" s="6"/>
      <c r="C101" s="5"/>
      <c r="D101" s="5"/>
      <c r="E101" s="5"/>
      <c r="F101" s="5"/>
      <c r="G101" s="3"/>
      <c r="H101" s="3"/>
      <c r="I101" s="5">
        <v>16322.665999999999</v>
      </c>
      <c r="J101" s="5">
        <v>18588.126</v>
      </c>
      <c r="K101" s="5">
        <v>28554.118999999999</v>
      </c>
      <c r="L101" s="5">
        <v>2973.069</v>
      </c>
      <c r="M101" s="3">
        <v>0.52185492776879761</v>
      </c>
      <c r="N101" s="3">
        <v>0.61041501423905586</v>
      </c>
      <c r="O101" s="5"/>
      <c r="P101" s="5"/>
      <c r="Q101" s="5"/>
      <c r="R101" s="5"/>
      <c r="S101" s="3"/>
      <c r="T101" s="3"/>
      <c r="U101" s="5"/>
      <c r="V101" s="5"/>
      <c r="W101" s="5"/>
      <c r="X101" s="5"/>
      <c r="Y101" s="3"/>
      <c r="Z101" s="3"/>
      <c r="AA101" s="5"/>
      <c r="AB101" s="5"/>
      <c r="AC101" s="5"/>
      <c r="AD101" s="5"/>
      <c r="AE101" s="3"/>
      <c r="AF101" s="3"/>
      <c r="AG101" s="5"/>
      <c r="AH101" s="5"/>
      <c r="AI101" s="5"/>
      <c r="AJ101" s="5"/>
      <c r="AK101" s="3"/>
      <c r="AL101" s="3"/>
      <c r="AM101" s="5"/>
      <c r="AN101" s="5"/>
      <c r="AO101" s="5"/>
      <c r="AP101" s="5"/>
      <c r="AQ101" s="3"/>
      <c r="AR101" s="3"/>
      <c r="AS101" s="5"/>
      <c r="AT101" s="5"/>
      <c r="AU101" s="5"/>
      <c r="AV101" s="5"/>
      <c r="AW101" s="3"/>
      <c r="AX101" s="3"/>
      <c r="AY101" s="5"/>
      <c r="AZ101" s="5"/>
      <c r="BA101" s="5"/>
      <c r="BB101" s="5"/>
      <c r="BC101" s="3"/>
      <c r="BD101" s="3"/>
      <c r="BE101" s="5"/>
      <c r="BF101" s="5"/>
      <c r="BG101" s="5"/>
      <c r="BH101" s="5"/>
      <c r="BI101" s="3"/>
      <c r="BJ101" s="3"/>
      <c r="BK101" s="4"/>
      <c r="BL101" s="4"/>
      <c r="BM101" s="4"/>
      <c r="BN101" s="4"/>
      <c r="BO101" s="3"/>
      <c r="BP101" s="3"/>
      <c r="BQ101" s="5"/>
      <c r="BR101" s="5"/>
      <c r="BS101" s="4"/>
      <c r="BT101" s="4"/>
      <c r="BU101" s="3"/>
      <c r="BV101" s="3"/>
    </row>
    <row r="102" spans="2:74" x14ac:dyDescent="0.2">
      <c r="B102" s="6">
        <v>25</v>
      </c>
      <c r="C102" s="5"/>
      <c r="D102" s="5"/>
      <c r="E102" s="5"/>
      <c r="F102" s="5"/>
      <c r="G102" s="3"/>
      <c r="H102" s="3"/>
      <c r="I102" s="5"/>
      <c r="J102" s="5"/>
      <c r="K102" s="5"/>
      <c r="L102" s="5"/>
      <c r="M102" s="3"/>
      <c r="N102" s="3"/>
      <c r="O102" s="5"/>
      <c r="P102" s="5"/>
      <c r="Q102" s="5"/>
      <c r="R102" s="5"/>
      <c r="S102" s="3"/>
      <c r="T102" s="3"/>
      <c r="U102" s="5"/>
      <c r="V102" s="5"/>
      <c r="W102" s="5"/>
      <c r="X102" s="5"/>
      <c r="Y102" s="3"/>
      <c r="Z102" s="3"/>
      <c r="AA102" s="5"/>
      <c r="AB102" s="5"/>
      <c r="AC102" s="5"/>
      <c r="AD102" s="5"/>
      <c r="AE102" s="3"/>
      <c r="AF102" s="3"/>
      <c r="AG102" s="5"/>
      <c r="AH102" s="5"/>
      <c r="AI102" s="5"/>
      <c r="AJ102" s="5"/>
      <c r="AK102" s="3"/>
      <c r="AL102" s="3"/>
      <c r="AM102" s="5"/>
      <c r="AN102" s="5"/>
      <c r="AO102" s="5"/>
      <c r="AP102" s="5"/>
      <c r="AQ102" s="3"/>
      <c r="AR102" s="3"/>
      <c r="AS102" s="5"/>
      <c r="AT102" s="5"/>
      <c r="AU102" s="5"/>
      <c r="AV102" s="5"/>
      <c r="AW102" s="3"/>
      <c r="AX102" s="3"/>
      <c r="AY102" s="5"/>
      <c r="AZ102" s="5"/>
      <c r="BA102" s="5"/>
      <c r="BB102" s="5"/>
      <c r="BC102" s="3"/>
      <c r="BD102" s="3"/>
      <c r="BE102" s="4"/>
      <c r="BF102" s="4"/>
      <c r="BG102" s="4"/>
      <c r="BH102" s="4"/>
      <c r="BI102" s="3"/>
      <c r="BJ102" s="3"/>
      <c r="BK102" s="4"/>
      <c r="BL102" s="4"/>
      <c r="BM102" s="4"/>
      <c r="BN102" s="4"/>
      <c r="BO102" s="3"/>
      <c r="BP102" s="3"/>
      <c r="BQ102" s="5"/>
      <c r="BR102" s="5"/>
      <c r="BS102" s="4"/>
      <c r="BT102" s="4"/>
      <c r="BU102" s="3"/>
      <c r="BV102" s="3"/>
    </row>
    <row r="103" spans="2:74" x14ac:dyDescent="0.2">
      <c r="B103" s="6"/>
      <c r="C103" s="5"/>
      <c r="D103" s="5"/>
      <c r="E103" s="5"/>
      <c r="F103" s="5"/>
      <c r="G103" s="3"/>
      <c r="H103" s="3"/>
      <c r="I103" s="5"/>
      <c r="J103" s="5"/>
      <c r="K103" s="5"/>
      <c r="L103" s="5"/>
      <c r="M103" s="3"/>
      <c r="N103" s="3"/>
      <c r="O103" s="5"/>
      <c r="P103" s="5"/>
      <c r="Q103" s="5"/>
      <c r="R103" s="5"/>
      <c r="S103" s="3"/>
      <c r="T103" s="3"/>
      <c r="U103" s="5"/>
      <c r="V103" s="5"/>
      <c r="W103" s="5"/>
      <c r="X103" s="5"/>
      <c r="Y103" s="3"/>
      <c r="Z103" s="3"/>
      <c r="AA103" s="5"/>
      <c r="AB103" s="5"/>
      <c r="AC103" s="5"/>
      <c r="AD103" s="5"/>
      <c r="AE103" s="3"/>
      <c r="AF103" s="3"/>
      <c r="AG103" s="5"/>
      <c r="AH103" s="5"/>
      <c r="AI103" s="5"/>
      <c r="AJ103" s="5"/>
      <c r="AK103" s="3"/>
      <c r="AL103" s="3"/>
      <c r="AM103" s="5"/>
      <c r="AN103" s="5"/>
      <c r="AO103" s="5"/>
      <c r="AP103" s="5"/>
      <c r="AQ103" s="3"/>
      <c r="AR103" s="3"/>
      <c r="AS103" s="5"/>
      <c r="AT103" s="5"/>
      <c r="AU103" s="5"/>
      <c r="AV103" s="5"/>
      <c r="AW103" s="3"/>
      <c r="AX103" s="3"/>
      <c r="AY103" s="5"/>
      <c r="AZ103" s="5"/>
      <c r="BA103" s="5"/>
      <c r="BB103" s="5"/>
      <c r="BC103" s="3"/>
      <c r="BD103" s="3"/>
      <c r="BE103" s="4"/>
      <c r="BF103" s="4"/>
      <c r="BG103" s="4"/>
      <c r="BH103" s="4"/>
      <c r="BI103" s="3"/>
      <c r="BJ103" s="3"/>
      <c r="BK103" s="4"/>
      <c r="BL103" s="4"/>
      <c r="BM103" s="4"/>
      <c r="BN103" s="4"/>
      <c r="BO103" s="3"/>
      <c r="BP103" s="3"/>
      <c r="BQ103" s="5"/>
      <c r="BR103" s="5"/>
      <c r="BS103" s="4"/>
      <c r="BT103" s="4"/>
      <c r="BU103" s="3"/>
      <c r="BV103" s="3"/>
    </row>
    <row r="104" spans="2:74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2:74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2:74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2:74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2:74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2:74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2:74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2:74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2:74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3:56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3:56" x14ac:dyDescent="0.2">
      <c r="C114" s="2"/>
      <c r="D114" s="2"/>
      <c r="E114" s="2"/>
      <c r="F114" s="2"/>
      <c r="G114" s="2"/>
      <c r="H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3:56" x14ac:dyDescent="0.2">
      <c r="C115" s="2"/>
      <c r="D115" s="2"/>
      <c r="E115" s="2"/>
      <c r="F115" s="2"/>
      <c r="G115" s="2"/>
      <c r="H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3:56" x14ac:dyDescent="0.2">
      <c r="O116" s="2"/>
      <c r="P116" s="2"/>
      <c r="AG116" s="2"/>
      <c r="AH116" s="2"/>
    </row>
    <row r="117" spans="3:56" x14ac:dyDescent="0.2">
      <c r="O117" s="2"/>
      <c r="P117" s="2"/>
      <c r="AG117" s="2"/>
      <c r="AH117" s="2"/>
    </row>
    <row r="118" spans="3:56" x14ac:dyDescent="0.2">
      <c r="O118" s="2"/>
      <c r="P118" s="2"/>
      <c r="AG118" s="2"/>
      <c r="AH118" s="2"/>
    </row>
    <row r="119" spans="3:56" x14ac:dyDescent="0.2">
      <c r="O119" s="2"/>
      <c r="P119" s="2"/>
      <c r="AG119" s="2"/>
      <c r="AH119" s="2"/>
    </row>
    <row r="120" spans="3:56" x14ac:dyDescent="0.2">
      <c r="O120" s="2"/>
      <c r="P120" s="2"/>
      <c r="AG120" s="2"/>
      <c r="AH120" s="2"/>
    </row>
    <row r="121" spans="3:56" x14ac:dyDescent="0.2">
      <c r="O121" s="2"/>
      <c r="P121" s="2"/>
      <c r="AG121" s="2"/>
      <c r="AH121" s="2"/>
    </row>
    <row r="122" spans="3:56" x14ac:dyDescent="0.2">
      <c r="O122" s="2"/>
      <c r="P122" s="2"/>
      <c r="AG122" s="2"/>
      <c r="AH122" s="2"/>
    </row>
    <row r="123" spans="3:56" x14ac:dyDescent="0.2">
      <c r="O123" s="2"/>
      <c r="P123" s="2"/>
      <c r="AG123" s="2"/>
      <c r="AH123" s="2"/>
      <c r="AY123" s="2"/>
      <c r="AZ123" s="2"/>
    </row>
    <row r="124" spans="3:56" x14ac:dyDescent="0.2">
      <c r="O124" s="2"/>
      <c r="P124" s="2"/>
      <c r="AG124" s="2"/>
      <c r="AH124" s="2"/>
      <c r="AY124" s="2"/>
      <c r="AZ124" s="2"/>
    </row>
    <row r="125" spans="3:56" x14ac:dyDescent="0.2">
      <c r="O125" s="2"/>
      <c r="P125" s="2"/>
      <c r="AG125" s="2"/>
      <c r="AH125" s="2"/>
      <c r="AY125" s="2"/>
      <c r="AZ125" s="2"/>
    </row>
    <row r="126" spans="3:56" x14ac:dyDescent="0.2">
      <c r="O126" s="2"/>
      <c r="P126" s="2"/>
      <c r="AG126" s="2"/>
      <c r="AH126" s="2"/>
      <c r="AY126" s="2"/>
      <c r="AZ126" s="2"/>
    </row>
    <row r="127" spans="3:56" x14ac:dyDescent="0.2">
      <c r="O127" s="2"/>
      <c r="P127" s="2"/>
      <c r="AG127" s="2"/>
      <c r="AH127" s="2"/>
      <c r="AY127" s="2"/>
      <c r="AZ127" s="2"/>
    </row>
    <row r="128" spans="3:56" x14ac:dyDescent="0.2">
      <c r="O128" s="2"/>
      <c r="P128" s="2"/>
      <c r="AG128" s="2"/>
      <c r="AH128" s="2"/>
      <c r="AY128" s="2"/>
      <c r="AZ128" s="2"/>
    </row>
    <row r="129" spans="15:52" x14ac:dyDescent="0.2">
      <c r="O129" s="2"/>
      <c r="P129" s="2"/>
      <c r="AG129" s="2"/>
      <c r="AH129" s="2"/>
      <c r="AY129" s="2"/>
      <c r="AZ129" s="2"/>
    </row>
    <row r="130" spans="15:52" x14ac:dyDescent="0.2">
      <c r="O130" s="2"/>
      <c r="P130" s="2"/>
      <c r="AG130" s="2"/>
      <c r="AH130" s="2"/>
      <c r="AY130" s="2"/>
      <c r="AZ130" s="2"/>
    </row>
    <row r="131" spans="15:52" x14ac:dyDescent="0.2">
      <c r="O131" s="2"/>
      <c r="P131" s="2"/>
      <c r="AG131" s="2"/>
      <c r="AH131" s="2"/>
      <c r="AY131" s="2"/>
      <c r="AZ131" s="2"/>
    </row>
    <row r="132" spans="15:52" x14ac:dyDescent="0.2">
      <c r="O132" s="2"/>
      <c r="P132" s="2"/>
      <c r="AG132" s="2"/>
      <c r="AH132" s="2"/>
      <c r="AY132" s="2"/>
      <c r="AZ132" s="2"/>
    </row>
    <row r="133" spans="15:52" x14ac:dyDescent="0.2">
      <c r="O133" s="2"/>
      <c r="P133" s="2"/>
      <c r="AG133" s="2"/>
      <c r="AH133" s="2"/>
      <c r="AY133" s="2"/>
      <c r="AZ133" s="2"/>
    </row>
    <row r="134" spans="15:52" x14ac:dyDescent="0.2">
      <c r="O134" s="2"/>
      <c r="P134" s="2"/>
      <c r="AG134" s="2"/>
      <c r="AH134" s="2"/>
      <c r="AY134" s="2"/>
      <c r="AZ134" s="2"/>
    </row>
    <row r="135" spans="15:52" x14ac:dyDescent="0.2">
      <c r="O135" s="2"/>
      <c r="P135" s="2"/>
      <c r="AG135" s="2"/>
      <c r="AH135" s="2"/>
      <c r="AY135" s="2"/>
      <c r="AZ135" s="2"/>
    </row>
    <row r="136" spans="15:52" x14ac:dyDescent="0.2">
      <c r="O136" s="2"/>
      <c r="P136" s="2"/>
      <c r="AG136" s="2"/>
      <c r="AH136" s="2"/>
      <c r="AY136" s="2"/>
      <c r="AZ136" s="2"/>
    </row>
    <row r="137" spans="15:52" x14ac:dyDescent="0.2">
      <c r="O137" s="2"/>
      <c r="P137" s="2"/>
      <c r="AG137" s="2"/>
      <c r="AH137" s="2"/>
      <c r="AY137" s="2"/>
      <c r="AZ137" s="2"/>
    </row>
    <row r="138" spans="15:52" x14ac:dyDescent="0.2">
      <c r="O138" s="2"/>
      <c r="P138" s="2"/>
      <c r="AG138" s="2"/>
      <c r="AH138" s="2"/>
      <c r="AY138" s="2"/>
      <c r="AZ138" s="2"/>
    </row>
    <row r="139" spans="15:52" x14ac:dyDescent="0.2">
      <c r="O139" s="2"/>
      <c r="P139" s="2"/>
      <c r="AG139" s="2"/>
      <c r="AH139" s="2"/>
      <c r="AY139" s="2"/>
      <c r="AZ139" s="2"/>
    </row>
    <row r="140" spans="15:52" x14ac:dyDescent="0.2">
      <c r="O140" s="2"/>
      <c r="P140" s="2"/>
      <c r="AG140" s="2"/>
      <c r="AH140" s="2"/>
      <c r="AY140" s="2"/>
      <c r="AZ140" s="2"/>
    </row>
    <row r="141" spans="15:52" x14ac:dyDescent="0.2">
      <c r="O141" s="2"/>
      <c r="P141" s="2"/>
      <c r="AG141" s="2"/>
      <c r="AH141" s="2"/>
      <c r="AY141" s="2"/>
      <c r="AZ141" s="2"/>
    </row>
    <row r="142" spans="15:52" x14ac:dyDescent="0.2">
      <c r="O142" s="2"/>
      <c r="P142" s="2"/>
      <c r="AG142" s="2"/>
      <c r="AH142" s="2"/>
      <c r="AY142" s="2"/>
      <c r="AZ142" s="2"/>
    </row>
    <row r="143" spans="15:52" x14ac:dyDescent="0.2">
      <c r="O143" s="2"/>
      <c r="P143" s="2"/>
      <c r="AG143" s="2"/>
      <c r="AH143" s="2"/>
      <c r="AY143" s="2"/>
      <c r="AZ143" s="2"/>
    </row>
    <row r="144" spans="15:52" x14ac:dyDescent="0.2">
      <c r="O144" s="2"/>
      <c r="P144" s="2"/>
      <c r="AG144" s="2"/>
      <c r="AH144" s="2"/>
      <c r="AY144" s="2"/>
      <c r="AZ144" s="2"/>
    </row>
    <row r="145" spans="15:52" x14ac:dyDescent="0.2">
      <c r="O145" s="2"/>
      <c r="P145" s="2"/>
      <c r="AG145" s="2"/>
      <c r="AH145" s="2"/>
      <c r="AY145" s="2"/>
      <c r="AZ145" s="2"/>
    </row>
    <row r="146" spans="15:52" x14ac:dyDescent="0.2">
      <c r="O146" s="2"/>
      <c r="P146" s="2"/>
      <c r="AG146" s="2"/>
      <c r="AH146" s="2"/>
      <c r="AY146" s="2"/>
      <c r="AZ146" s="2"/>
    </row>
    <row r="147" spans="15:52" x14ac:dyDescent="0.2">
      <c r="O147" s="2"/>
      <c r="P147" s="2"/>
      <c r="AG147" s="2"/>
      <c r="AH147" s="2"/>
      <c r="AY147" s="2"/>
      <c r="AZ147" s="2"/>
    </row>
    <row r="148" spans="15:52" x14ac:dyDescent="0.2">
      <c r="O148" s="2"/>
      <c r="P148" s="2"/>
      <c r="AG148" s="2"/>
      <c r="AH148" s="2"/>
      <c r="AY148" s="2"/>
      <c r="AZ148" s="2"/>
    </row>
    <row r="149" spans="15:52" x14ac:dyDescent="0.2">
      <c r="O149" s="2"/>
      <c r="P149" s="2"/>
      <c r="AG149" s="2"/>
      <c r="AH149" s="2"/>
      <c r="AY149" s="2"/>
      <c r="AZ149" s="2"/>
    </row>
    <row r="150" spans="15:52" x14ac:dyDescent="0.2">
      <c r="O150" s="2"/>
      <c r="P150" s="2"/>
      <c r="AG150" s="2"/>
      <c r="AH150" s="2"/>
      <c r="AY150" s="2"/>
      <c r="AZ150" s="2"/>
    </row>
    <row r="151" spans="15:52" x14ac:dyDescent="0.2">
      <c r="O151" s="2"/>
      <c r="P151" s="2"/>
      <c r="AG151" s="2"/>
      <c r="AH151" s="2"/>
      <c r="AY151" s="2"/>
      <c r="AZ151" s="2"/>
    </row>
    <row r="152" spans="15:52" x14ac:dyDescent="0.2">
      <c r="O152" s="2"/>
      <c r="P152" s="2"/>
      <c r="AG152" s="2"/>
      <c r="AH152" s="2"/>
      <c r="AY152" s="2"/>
      <c r="AZ152" s="2"/>
    </row>
    <row r="153" spans="15:52" x14ac:dyDescent="0.2">
      <c r="O153" s="2"/>
      <c r="P153" s="2"/>
      <c r="AG153" s="2"/>
      <c r="AH153" s="2"/>
      <c r="AY153" s="2"/>
      <c r="AZ153" s="2"/>
    </row>
    <row r="154" spans="15:52" x14ac:dyDescent="0.2">
      <c r="O154" s="2"/>
      <c r="P154" s="2"/>
      <c r="AG154" s="2"/>
      <c r="AH154" s="2"/>
      <c r="AY154" s="2"/>
      <c r="AZ154" s="2"/>
    </row>
    <row r="155" spans="15:52" x14ac:dyDescent="0.2">
      <c r="O155" s="2"/>
      <c r="P155" s="2"/>
      <c r="AG155" s="2"/>
      <c r="AH155" s="2"/>
      <c r="AY155" s="2"/>
      <c r="AZ155" s="2"/>
    </row>
    <row r="156" spans="15:52" x14ac:dyDescent="0.2">
      <c r="O156" s="2"/>
      <c r="P156" s="2"/>
      <c r="AG156" s="2"/>
      <c r="AH156" s="2"/>
      <c r="AY156" s="2"/>
      <c r="AZ156" s="2"/>
    </row>
    <row r="157" spans="15:52" x14ac:dyDescent="0.2">
      <c r="O157" s="2"/>
      <c r="P157" s="2"/>
      <c r="AG157" s="2"/>
      <c r="AH157" s="2"/>
      <c r="AY157" s="2"/>
      <c r="AZ157" s="2"/>
    </row>
    <row r="158" spans="15:52" x14ac:dyDescent="0.2">
      <c r="O158" s="2"/>
      <c r="P158" s="2"/>
      <c r="AG158" s="2"/>
      <c r="AH158" s="2"/>
      <c r="AY158" s="2"/>
      <c r="AZ158" s="2"/>
    </row>
    <row r="159" spans="15:52" x14ac:dyDescent="0.2">
      <c r="O159" s="2"/>
      <c r="P159" s="2"/>
      <c r="AG159" s="2"/>
      <c r="AH159" s="2"/>
      <c r="AY159" s="2"/>
      <c r="AZ159" s="2"/>
    </row>
    <row r="160" spans="15:52" x14ac:dyDescent="0.2">
      <c r="O160" s="2"/>
      <c r="P160" s="2"/>
      <c r="AG160" s="2"/>
      <c r="AH160" s="2"/>
      <c r="AY160" s="2"/>
      <c r="AZ160" s="2"/>
    </row>
    <row r="161" spans="9:52" x14ac:dyDescent="0.2">
      <c r="O161" s="2"/>
      <c r="P161" s="2"/>
      <c r="AG161" s="2"/>
      <c r="AH161" s="2"/>
      <c r="AY161" s="2"/>
      <c r="AZ161" s="2"/>
    </row>
    <row r="162" spans="9:52" x14ac:dyDescent="0.2">
      <c r="O162" s="2"/>
      <c r="P162" s="2"/>
      <c r="AG162" s="2"/>
      <c r="AH162" s="2"/>
      <c r="AY162" s="2"/>
      <c r="AZ162" s="2"/>
    </row>
    <row r="163" spans="9:52" x14ac:dyDescent="0.2">
      <c r="O163" s="2"/>
      <c r="P163" s="2"/>
      <c r="AG163" s="2"/>
      <c r="AH163" s="2"/>
      <c r="AY163" s="2"/>
      <c r="AZ163" s="2"/>
    </row>
    <row r="164" spans="9:52" x14ac:dyDescent="0.2">
      <c r="O164" s="2"/>
      <c r="P164" s="2"/>
      <c r="AG164" s="2"/>
      <c r="AH164" s="2"/>
      <c r="AY164" s="2"/>
      <c r="AZ164" s="2"/>
    </row>
    <row r="165" spans="9:52" x14ac:dyDescent="0.2">
      <c r="O165" s="2"/>
      <c r="P165" s="2"/>
      <c r="AG165" s="2"/>
      <c r="AH165" s="2"/>
      <c r="AY165" s="2"/>
      <c r="AZ165" s="2"/>
    </row>
    <row r="166" spans="9:52" x14ac:dyDescent="0.2">
      <c r="O166" s="2"/>
      <c r="P166" s="2"/>
      <c r="AG166" s="2"/>
      <c r="AH166" s="2"/>
      <c r="AY166" s="2"/>
      <c r="AZ166" s="2"/>
    </row>
    <row r="167" spans="9:52" x14ac:dyDescent="0.2">
      <c r="O167" s="2"/>
      <c r="P167" s="2"/>
      <c r="AG167" s="2"/>
      <c r="AH167" s="2"/>
      <c r="AY167" s="2"/>
      <c r="AZ167" s="2"/>
    </row>
    <row r="168" spans="9:52" x14ac:dyDescent="0.2">
      <c r="O168" s="2"/>
      <c r="P168" s="2"/>
      <c r="AG168" s="2"/>
      <c r="AH168" s="2"/>
      <c r="AY168" s="2"/>
      <c r="AZ168" s="2"/>
    </row>
    <row r="169" spans="9:52" x14ac:dyDescent="0.2">
      <c r="O169" s="2"/>
      <c r="P169" s="2"/>
      <c r="AG169" s="2"/>
      <c r="AH169" s="2"/>
      <c r="AY169" s="2"/>
      <c r="AZ169" s="2"/>
    </row>
    <row r="170" spans="9:52" x14ac:dyDescent="0.2">
      <c r="O170" s="2"/>
      <c r="P170" s="2"/>
      <c r="AG170" s="2"/>
      <c r="AH170" s="2"/>
      <c r="AY170" s="2"/>
      <c r="AZ170" s="2"/>
    </row>
    <row r="171" spans="9:52" x14ac:dyDescent="0.2">
      <c r="O171" s="2"/>
      <c r="P171" s="2"/>
      <c r="AG171" s="2"/>
      <c r="AH171" s="2"/>
      <c r="AY171" s="2"/>
      <c r="AZ171" s="2"/>
    </row>
    <row r="172" spans="9:52" x14ac:dyDescent="0.2">
      <c r="O172" s="2"/>
      <c r="P172" s="2"/>
      <c r="AA172" s="2"/>
      <c r="AB172" s="2"/>
      <c r="AC172" s="2"/>
      <c r="AD172" s="2"/>
      <c r="AE172" s="2"/>
      <c r="AF172" s="2"/>
      <c r="AG172" s="2"/>
      <c r="AH172" s="2"/>
      <c r="AY172" s="2"/>
      <c r="AZ172" s="2"/>
    </row>
    <row r="173" spans="9:52" x14ac:dyDescent="0.2">
      <c r="O173" s="2"/>
      <c r="P173" s="2"/>
      <c r="AA173" s="2"/>
      <c r="AB173" s="2"/>
      <c r="AC173" s="2"/>
      <c r="AD173" s="2"/>
      <c r="AE173" s="2"/>
      <c r="AF173" s="2"/>
      <c r="AG173" s="2"/>
      <c r="AH173" s="2"/>
      <c r="AY173" s="2"/>
      <c r="AZ173" s="2"/>
    </row>
    <row r="174" spans="9:52" x14ac:dyDescent="0.2">
      <c r="O174" s="2"/>
      <c r="P174" s="2"/>
      <c r="AA174" s="2"/>
      <c r="AB174" s="2"/>
      <c r="AC174" s="2"/>
      <c r="AD174" s="2"/>
      <c r="AE174" s="2"/>
      <c r="AF174" s="2"/>
      <c r="AG174" s="2"/>
      <c r="AH174" s="2"/>
      <c r="AY174" s="2"/>
      <c r="AZ174" s="2"/>
    </row>
    <row r="175" spans="9:52" x14ac:dyDescent="0.2">
      <c r="I175" s="2"/>
      <c r="J175" s="2"/>
      <c r="K175" s="2"/>
      <c r="L175" s="2"/>
      <c r="M175" s="2"/>
      <c r="N175" s="2"/>
      <c r="O175" s="2"/>
      <c r="P175" s="2"/>
      <c r="AA175" s="2"/>
      <c r="AB175" s="2"/>
      <c r="AC175" s="2"/>
      <c r="AD175" s="2"/>
      <c r="AE175" s="2"/>
      <c r="AF175" s="2"/>
      <c r="AG175" s="2"/>
      <c r="AH175" s="2"/>
      <c r="AY175" s="2"/>
      <c r="AZ175" s="2"/>
    </row>
    <row r="176" spans="9:52" x14ac:dyDescent="0.2">
      <c r="I176" s="2"/>
      <c r="J176" s="2"/>
      <c r="K176" s="2"/>
      <c r="L176" s="2"/>
      <c r="M176" s="2"/>
      <c r="N176" s="2"/>
      <c r="O176" s="2"/>
      <c r="P176" s="2"/>
      <c r="AA176" s="2"/>
      <c r="AB176" s="2"/>
      <c r="AC176" s="2"/>
      <c r="AD176" s="2"/>
      <c r="AE176" s="2"/>
      <c r="AF176" s="2"/>
      <c r="AG176" s="2"/>
      <c r="AH176" s="2"/>
      <c r="AY176" s="2"/>
      <c r="AZ176" s="2"/>
    </row>
    <row r="177" spans="3:52" x14ac:dyDescent="0.2">
      <c r="I177" s="2"/>
      <c r="J177" s="2"/>
      <c r="K177" s="2"/>
      <c r="L177" s="2"/>
      <c r="M177" s="2"/>
      <c r="N177" s="2"/>
      <c r="O177" s="2"/>
      <c r="P177" s="2"/>
      <c r="AA177" s="2"/>
      <c r="AB177" s="2"/>
      <c r="AC177" s="2"/>
      <c r="AD177" s="2"/>
      <c r="AE177" s="2"/>
      <c r="AF177" s="2"/>
      <c r="AG177" s="2"/>
      <c r="AH177" s="2"/>
      <c r="AY177" s="2"/>
      <c r="AZ177" s="2"/>
    </row>
    <row r="178" spans="3:52" x14ac:dyDescent="0.2">
      <c r="I178" s="2"/>
      <c r="J178" s="2"/>
      <c r="K178" s="2"/>
      <c r="L178" s="2"/>
      <c r="M178" s="2"/>
      <c r="N178" s="2"/>
      <c r="O178" s="2"/>
      <c r="P178" s="2"/>
      <c r="AA178" s="2"/>
      <c r="AB178" s="2"/>
      <c r="AC178" s="2"/>
      <c r="AD178" s="2"/>
      <c r="AE178" s="2"/>
      <c r="AF178" s="2"/>
      <c r="AG178" s="2"/>
      <c r="AH178" s="2"/>
      <c r="AY178" s="2"/>
      <c r="AZ178" s="2"/>
    </row>
    <row r="179" spans="3:52" x14ac:dyDescent="0.2">
      <c r="I179" s="2"/>
      <c r="J179" s="2"/>
      <c r="K179" s="2"/>
      <c r="L179" s="2"/>
      <c r="M179" s="2"/>
      <c r="N179" s="2"/>
      <c r="O179" s="2"/>
      <c r="P179" s="2"/>
      <c r="AA179" s="2"/>
      <c r="AB179" s="2"/>
      <c r="AC179" s="2"/>
      <c r="AD179" s="2"/>
      <c r="AE179" s="2"/>
      <c r="AF179" s="2"/>
      <c r="AG179" s="2"/>
      <c r="AH179" s="2"/>
      <c r="AY179" s="2"/>
      <c r="AZ179" s="2"/>
    </row>
    <row r="180" spans="3:52" x14ac:dyDescent="0.2">
      <c r="I180" s="2"/>
      <c r="J180" s="2"/>
      <c r="K180" s="2"/>
      <c r="L180" s="2"/>
      <c r="M180" s="2"/>
      <c r="N180" s="2"/>
      <c r="O180" s="2"/>
      <c r="P180" s="2"/>
      <c r="AA180" s="2"/>
      <c r="AB180" s="2"/>
      <c r="AC180" s="2"/>
      <c r="AD180" s="2"/>
      <c r="AE180" s="2"/>
      <c r="AF180" s="2"/>
      <c r="AG180" s="2"/>
      <c r="AH180" s="2"/>
      <c r="AY180" s="2"/>
      <c r="AZ180" s="2"/>
    </row>
    <row r="181" spans="3:52" x14ac:dyDescent="0.2">
      <c r="I181" s="2"/>
      <c r="J181" s="2"/>
      <c r="K181" s="2"/>
      <c r="L181" s="2"/>
      <c r="M181" s="2"/>
      <c r="N181" s="2"/>
      <c r="O181" s="2"/>
      <c r="P181" s="2"/>
      <c r="AA181" s="2"/>
      <c r="AB181" s="2"/>
      <c r="AC181" s="2"/>
      <c r="AD181" s="2"/>
      <c r="AE181" s="2"/>
      <c r="AF181" s="2"/>
      <c r="AG181" s="2"/>
      <c r="AH181" s="2"/>
      <c r="AY181" s="2"/>
      <c r="AZ181" s="2"/>
    </row>
    <row r="182" spans="3:52" x14ac:dyDescent="0.2">
      <c r="I182" s="2"/>
      <c r="J182" s="2"/>
      <c r="K182" s="2"/>
      <c r="L182" s="2"/>
      <c r="M182" s="2"/>
      <c r="N182" s="2"/>
      <c r="O182" s="2"/>
      <c r="P182" s="2"/>
      <c r="AA182" s="2"/>
      <c r="AB182" s="2"/>
      <c r="AC182" s="2"/>
      <c r="AD182" s="2"/>
      <c r="AE182" s="2"/>
      <c r="AF182" s="2"/>
      <c r="AG182" s="2"/>
      <c r="AH182" s="2"/>
      <c r="AY182" s="2"/>
      <c r="AZ182" s="2"/>
    </row>
    <row r="183" spans="3:52" x14ac:dyDescent="0.2">
      <c r="I183" s="2"/>
      <c r="J183" s="2"/>
      <c r="K183" s="2"/>
      <c r="L183" s="2"/>
      <c r="M183" s="2"/>
      <c r="N183" s="2"/>
      <c r="O183" s="2"/>
      <c r="P183" s="2"/>
      <c r="AA183" s="2"/>
      <c r="AB183" s="2"/>
      <c r="AC183" s="2"/>
      <c r="AD183" s="2"/>
      <c r="AE183" s="2"/>
      <c r="AF183" s="2"/>
      <c r="AG183" s="2"/>
      <c r="AH183" s="2"/>
      <c r="AS183" s="2"/>
      <c r="AT183" s="2"/>
      <c r="AU183" s="2"/>
      <c r="AV183" s="2"/>
      <c r="AW183" s="2"/>
      <c r="AX183" s="2"/>
      <c r="AY183" s="2"/>
      <c r="AZ183" s="2"/>
    </row>
    <row r="184" spans="3:52" x14ac:dyDescent="0.2">
      <c r="I184" s="2"/>
      <c r="J184" s="2"/>
      <c r="K184" s="2"/>
      <c r="L184" s="2"/>
      <c r="M184" s="2"/>
      <c r="N184" s="2"/>
      <c r="O184" s="2"/>
      <c r="P184" s="2"/>
      <c r="AA184" s="2"/>
      <c r="AB184" s="2"/>
      <c r="AC184" s="2"/>
      <c r="AD184" s="2"/>
      <c r="AE184" s="2"/>
      <c r="AF184" s="2"/>
      <c r="AG184" s="2"/>
      <c r="AH184" s="2"/>
      <c r="AS184" s="2"/>
      <c r="AT184" s="2"/>
      <c r="AU184" s="2"/>
      <c r="AV184" s="2"/>
      <c r="AW184" s="2"/>
      <c r="AX184" s="2"/>
      <c r="AY184" s="2"/>
      <c r="AZ184" s="2"/>
    </row>
    <row r="185" spans="3:52" x14ac:dyDescent="0.2">
      <c r="I185" s="2"/>
      <c r="J185" s="2"/>
      <c r="K185" s="2"/>
      <c r="L185" s="2"/>
      <c r="M185" s="2"/>
      <c r="N185" s="2"/>
      <c r="O185" s="2"/>
      <c r="P185" s="2"/>
      <c r="AA185" s="2"/>
      <c r="AB185" s="2"/>
      <c r="AC185" s="2"/>
      <c r="AD185" s="2"/>
      <c r="AE185" s="2"/>
      <c r="AF185" s="2"/>
      <c r="AG185" s="2"/>
      <c r="AH185" s="2"/>
      <c r="AS185" s="2"/>
      <c r="AT185" s="2"/>
      <c r="AU185" s="2"/>
      <c r="AV185" s="2"/>
      <c r="AW185" s="2"/>
      <c r="AX185" s="2"/>
      <c r="AY185" s="2"/>
      <c r="AZ185" s="2"/>
    </row>
    <row r="186" spans="3:52" x14ac:dyDescent="0.2">
      <c r="I186" s="2"/>
      <c r="J186" s="2"/>
      <c r="K186" s="2"/>
      <c r="L186" s="2"/>
      <c r="M186" s="2"/>
      <c r="N186" s="2"/>
      <c r="O186" s="2"/>
      <c r="P186" s="2"/>
      <c r="AA186" s="2"/>
      <c r="AB186" s="2"/>
      <c r="AC186" s="2"/>
      <c r="AD186" s="2"/>
      <c r="AE186" s="2"/>
      <c r="AF186" s="2"/>
      <c r="AG186" s="2"/>
      <c r="AH186" s="2"/>
      <c r="AS186" s="2"/>
      <c r="AT186" s="2"/>
      <c r="AU186" s="2"/>
      <c r="AV186" s="2"/>
      <c r="AW186" s="2"/>
      <c r="AX186" s="2"/>
      <c r="AY186" s="2"/>
      <c r="AZ186" s="2"/>
    </row>
    <row r="187" spans="3:52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3:52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3:52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3:52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3:52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3:52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3:52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3:52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3:52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3:52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3:52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3:52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3:52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3:52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3:52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3:52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3:52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3:52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3:52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3:52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3:52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3:52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3:52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3:52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3:52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3:52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3:52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3:52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3:52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3:52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3:52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3:52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3:52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U219" s="2"/>
      <c r="V219" s="2"/>
      <c r="W219" s="2"/>
      <c r="X219" s="2"/>
      <c r="Y219" s="2"/>
      <c r="Z219" s="2"/>
      <c r="AG219" s="2"/>
      <c r="AH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3:52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U220" s="2"/>
      <c r="V220" s="2"/>
      <c r="W220" s="2"/>
      <c r="X220" s="2"/>
      <c r="Y220" s="2"/>
      <c r="Z220" s="2"/>
      <c r="AG220" s="2"/>
      <c r="AH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3:52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U221" s="2"/>
      <c r="V221" s="2"/>
      <c r="W221" s="2"/>
      <c r="X221" s="2"/>
      <c r="Y221" s="2"/>
      <c r="Z221" s="2"/>
      <c r="AG221" s="2"/>
      <c r="AH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3:52" x14ac:dyDescent="0.2">
      <c r="C222" s="2"/>
      <c r="D222" s="2"/>
      <c r="E222" s="2"/>
      <c r="F222" s="2"/>
      <c r="G222" s="2"/>
      <c r="H222" s="2"/>
      <c r="O222" s="2"/>
      <c r="P222" s="2"/>
      <c r="U222" s="2"/>
      <c r="V222" s="2"/>
      <c r="W222" s="2"/>
      <c r="X222" s="2"/>
      <c r="Y222" s="2"/>
      <c r="Z222" s="2"/>
      <c r="AG222" s="2"/>
      <c r="AH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3:52" x14ac:dyDescent="0.2">
      <c r="C223" s="2"/>
      <c r="D223" s="2"/>
      <c r="E223" s="2"/>
      <c r="F223" s="2"/>
      <c r="G223" s="2"/>
      <c r="H223" s="2"/>
      <c r="P223" s="2"/>
      <c r="U223" s="2"/>
      <c r="V223" s="2"/>
      <c r="W223" s="2"/>
      <c r="X223" s="2"/>
      <c r="Y223" s="2"/>
      <c r="Z223" s="2"/>
      <c r="AG223" s="2"/>
      <c r="AH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3:52" x14ac:dyDescent="0.2">
      <c r="C224" s="2"/>
      <c r="D224" s="2"/>
      <c r="E224" s="2"/>
      <c r="F224" s="2"/>
      <c r="G224" s="2"/>
      <c r="H224" s="2"/>
      <c r="P224" s="2"/>
      <c r="U224" s="2"/>
      <c r="V224" s="2"/>
      <c r="W224" s="2"/>
      <c r="X224" s="2"/>
      <c r="Y224" s="2"/>
      <c r="Z224" s="2"/>
      <c r="AG224" s="2"/>
      <c r="AH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3:52" x14ac:dyDescent="0.2">
      <c r="C225" s="2"/>
      <c r="D225" s="2"/>
      <c r="E225" s="2"/>
      <c r="F225" s="2"/>
      <c r="G225" s="2"/>
      <c r="H225" s="2"/>
      <c r="P225" s="2"/>
      <c r="U225" s="2"/>
      <c r="V225" s="2"/>
      <c r="W225" s="2"/>
      <c r="X225" s="2"/>
      <c r="Y225" s="2"/>
      <c r="Z225" s="2"/>
      <c r="AG225" s="2"/>
      <c r="AH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3:52" x14ac:dyDescent="0.2">
      <c r="C226" s="2"/>
      <c r="D226" s="2"/>
      <c r="E226" s="2"/>
      <c r="F226" s="2"/>
      <c r="G226" s="2"/>
      <c r="H226" s="2"/>
      <c r="P226" s="2"/>
      <c r="U226" s="2"/>
      <c r="V226" s="2"/>
      <c r="W226" s="2"/>
      <c r="X226" s="2"/>
      <c r="Y226" s="2"/>
      <c r="Z226" s="2"/>
      <c r="AG226" s="2"/>
      <c r="AH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3:52" x14ac:dyDescent="0.2">
      <c r="C227" s="2"/>
      <c r="D227" s="2"/>
      <c r="E227" s="2"/>
      <c r="F227" s="2"/>
      <c r="G227" s="2"/>
      <c r="H227" s="2"/>
      <c r="P227" s="2"/>
      <c r="U227" s="2"/>
      <c r="V227" s="2"/>
      <c r="W227" s="2"/>
      <c r="X227" s="2"/>
      <c r="Y227" s="2"/>
      <c r="Z227" s="2"/>
      <c r="AH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3:52" x14ac:dyDescent="0.2">
      <c r="C228" s="2"/>
      <c r="D228" s="2"/>
      <c r="E228" s="2"/>
      <c r="F228" s="2"/>
      <c r="G228" s="2"/>
      <c r="H228" s="2"/>
      <c r="U228" s="2"/>
      <c r="V228" s="2"/>
      <c r="W228" s="2"/>
      <c r="X228" s="2"/>
      <c r="Y228" s="2"/>
      <c r="Z228" s="2"/>
      <c r="AH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3:52" x14ac:dyDescent="0.2">
      <c r="C229" s="2"/>
      <c r="D229" s="2"/>
      <c r="E229" s="2"/>
      <c r="F229" s="2"/>
      <c r="G229" s="2"/>
      <c r="H229" s="2"/>
      <c r="U229" s="2"/>
      <c r="V229" s="2"/>
      <c r="W229" s="2"/>
      <c r="X229" s="2"/>
      <c r="Y229" s="2"/>
      <c r="Z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</sheetData>
  <mergeCells count="16">
    <mergeCell ref="C3:T3"/>
    <mergeCell ref="U3:AL3"/>
    <mergeCell ref="AM3:BD3"/>
    <mergeCell ref="BE3:BV3"/>
    <mergeCell ref="C4:H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K4:BP4"/>
    <mergeCell ref="BQ4:B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9074-A1B4-AF46-8177-1AA54559F938}">
  <dimension ref="A1:BV229"/>
  <sheetViews>
    <sheetView zoomScale="50" workbookViewId="0">
      <selection sqref="A1:XFD1048576"/>
    </sheetView>
  </sheetViews>
  <sheetFormatPr baseColWidth="10" defaultRowHeight="16" x14ac:dyDescent="0.2"/>
  <cols>
    <col min="3" max="6" width="10.83203125" style="1"/>
    <col min="7" max="7" width="17.1640625" style="1" bestFit="1" customWidth="1"/>
    <col min="8" max="8" width="19.1640625" style="1" bestFit="1" customWidth="1"/>
    <col min="9" max="9" width="18.1640625" style="1" bestFit="1" customWidth="1"/>
    <col min="10" max="10" width="19.5" style="1" bestFit="1" customWidth="1"/>
    <col min="11" max="12" width="10.83203125" style="1"/>
    <col min="13" max="13" width="17.1640625" style="1" bestFit="1" customWidth="1"/>
    <col min="14" max="14" width="19.1640625" style="1" bestFit="1" customWidth="1"/>
    <col min="15" max="15" width="18.1640625" style="1" bestFit="1" customWidth="1"/>
    <col min="16" max="16" width="19.5" style="1" bestFit="1" customWidth="1"/>
    <col min="17" max="18" width="10.83203125" style="1"/>
    <col min="19" max="19" width="17.1640625" style="1" bestFit="1" customWidth="1"/>
    <col min="20" max="20" width="19.1640625" style="1" bestFit="1" customWidth="1"/>
    <col min="21" max="24" width="10.83203125" style="1"/>
    <col min="25" max="25" width="17.1640625" style="1" bestFit="1" customWidth="1"/>
    <col min="26" max="26" width="19.1640625" style="1" bestFit="1" customWidth="1"/>
    <col min="27" max="27" width="18.1640625" style="1" bestFit="1" customWidth="1"/>
    <col min="28" max="28" width="19.5" style="1" bestFit="1" customWidth="1"/>
    <col min="29" max="30" width="10.83203125" style="1"/>
    <col min="31" max="31" width="17.1640625" style="1" bestFit="1" customWidth="1"/>
    <col min="32" max="32" width="19.1640625" style="1" bestFit="1" customWidth="1"/>
    <col min="33" max="33" width="18.1640625" style="1" bestFit="1" customWidth="1"/>
    <col min="34" max="34" width="19.5" style="1" bestFit="1" customWidth="1"/>
    <col min="35" max="36" width="10.83203125" style="1"/>
    <col min="37" max="37" width="17.1640625" style="1" bestFit="1" customWidth="1"/>
    <col min="38" max="38" width="19.1640625" style="1" bestFit="1" customWidth="1"/>
    <col min="39" max="42" width="10.83203125" style="1"/>
    <col min="43" max="43" width="17.1640625" style="1" bestFit="1" customWidth="1"/>
    <col min="44" max="44" width="19.1640625" style="1" bestFit="1" customWidth="1"/>
    <col min="45" max="45" width="18.1640625" style="1" bestFit="1" customWidth="1"/>
    <col min="46" max="46" width="19.5" style="1" bestFit="1" customWidth="1"/>
    <col min="47" max="48" width="10.83203125" style="1"/>
    <col min="49" max="49" width="17.1640625" style="1" bestFit="1" customWidth="1"/>
    <col min="50" max="50" width="19.1640625" style="1" bestFit="1" customWidth="1"/>
    <col min="51" max="51" width="18.1640625" style="1" bestFit="1" customWidth="1"/>
    <col min="52" max="52" width="19.5" style="1" bestFit="1" customWidth="1"/>
    <col min="53" max="54" width="10.83203125" style="1"/>
    <col min="55" max="55" width="17.1640625" style="1" bestFit="1" customWidth="1"/>
    <col min="56" max="56" width="19.1640625" style="1" bestFit="1" customWidth="1"/>
    <col min="57" max="57" width="18.1640625" bestFit="1" customWidth="1"/>
    <col min="58" max="58" width="19.5" bestFit="1" customWidth="1"/>
    <col min="61" max="61" width="17.1640625" bestFit="1" customWidth="1"/>
    <col min="62" max="62" width="19.1640625" bestFit="1" customWidth="1"/>
    <col min="67" max="67" width="17.1640625" bestFit="1" customWidth="1"/>
    <col min="68" max="68" width="19.1640625" bestFit="1" customWidth="1"/>
    <col min="69" max="69" width="18.1640625" bestFit="1" customWidth="1"/>
    <col min="70" max="70" width="19.5" bestFit="1" customWidth="1"/>
    <col min="73" max="73" width="17.1640625" bestFit="1" customWidth="1"/>
    <col min="74" max="74" width="19.1640625" bestFit="1" customWidth="1"/>
  </cols>
  <sheetData>
    <row r="1" spans="1:74" ht="18" x14ac:dyDescent="0.2">
      <c r="A1" s="8" t="s">
        <v>12</v>
      </c>
    </row>
    <row r="3" spans="1:74" x14ac:dyDescent="0.2">
      <c r="B3" s="7" t="s">
        <v>11</v>
      </c>
      <c r="C3" s="9" t="s">
        <v>10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 t="s">
        <v>9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 t="s">
        <v>8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 t="s">
        <v>7</v>
      </c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x14ac:dyDescent="0.2">
      <c r="B4" s="7" t="s">
        <v>6</v>
      </c>
      <c r="C4" s="9">
        <v>1</v>
      </c>
      <c r="D4" s="9"/>
      <c r="E4" s="9"/>
      <c r="F4" s="9"/>
      <c r="G4" s="9"/>
      <c r="H4" s="9"/>
      <c r="I4" s="9">
        <v>2</v>
      </c>
      <c r="J4" s="9"/>
      <c r="K4" s="9"/>
      <c r="L4" s="9"/>
      <c r="M4" s="9"/>
      <c r="N4" s="9"/>
      <c r="O4" s="9">
        <v>3</v>
      </c>
      <c r="P4" s="9"/>
      <c r="Q4" s="9"/>
      <c r="R4" s="9"/>
      <c r="S4" s="9"/>
      <c r="T4" s="9"/>
      <c r="U4" s="9">
        <v>1</v>
      </c>
      <c r="V4" s="9"/>
      <c r="W4" s="9"/>
      <c r="X4" s="9"/>
      <c r="Y4" s="9"/>
      <c r="Z4" s="9"/>
      <c r="AA4" s="9">
        <v>2</v>
      </c>
      <c r="AB4" s="9"/>
      <c r="AC4" s="9"/>
      <c r="AD4" s="9"/>
      <c r="AE4" s="9"/>
      <c r="AF4" s="9"/>
      <c r="AG4" s="9">
        <v>3</v>
      </c>
      <c r="AH4" s="9"/>
      <c r="AI4" s="9"/>
      <c r="AJ4" s="9"/>
      <c r="AK4" s="9"/>
      <c r="AL4" s="9"/>
      <c r="AM4" s="9">
        <v>1</v>
      </c>
      <c r="AN4" s="9"/>
      <c r="AO4" s="9"/>
      <c r="AP4" s="9"/>
      <c r="AQ4" s="9"/>
      <c r="AR4" s="9"/>
      <c r="AS4" s="9">
        <v>2</v>
      </c>
      <c r="AT4" s="9"/>
      <c r="AU4" s="9"/>
      <c r="AV4" s="9"/>
      <c r="AW4" s="9"/>
      <c r="AX4" s="9"/>
      <c r="AY4" s="9">
        <v>3</v>
      </c>
      <c r="AZ4" s="9"/>
      <c r="BA4" s="9"/>
      <c r="BB4" s="9"/>
      <c r="BC4" s="9"/>
      <c r="BD4" s="9"/>
      <c r="BE4" s="9">
        <v>1</v>
      </c>
      <c r="BF4" s="9"/>
      <c r="BG4" s="9"/>
      <c r="BH4" s="9"/>
      <c r="BI4" s="9"/>
      <c r="BJ4" s="9"/>
      <c r="BK4" s="9">
        <v>2</v>
      </c>
      <c r="BL4" s="9"/>
      <c r="BM4" s="9"/>
      <c r="BN4" s="9"/>
      <c r="BO4" s="9"/>
      <c r="BP4" s="9"/>
      <c r="BQ4" s="9">
        <v>3</v>
      </c>
      <c r="BR4" s="9"/>
      <c r="BS4" s="9"/>
      <c r="BT4" s="9"/>
      <c r="BU4" s="9"/>
      <c r="BV4" s="9"/>
    </row>
    <row r="5" spans="1:74" x14ac:dyDescent="0.2">
      <c r="B5" s="6"/>
      <c r="C5" s="7" t="s">
        <v>5</v>
      </c>
      <c r="D5" s="7" t="s">
        <v>4</v>
      </c>
      <c r="E5" s="7" t="s">
        <v>3</v>
      </c>
      <c r="F5" s="7" t="s">
        <v>2</v>
      </c>
      <c r="G5" s="7" t="s">
        <v>1</v>
      </c>
      <c r="H5" s="7" t="s">
        <v>0</v>
      </c>
      <c r="I5" s="7" t="s">
        <v>5</v>
      </c>
      <c r="J5" s="7" t="s">
        <v>4</v>
      </c>
      <c r="K5" s="7" t="s">
        <v>3</v>
      </c>
      <c r="L5" s="7" t="s">
        <v>2</v>
      </c>
      <c r="M5" s="7" t="s">
        <v>1</v>
      </c>
      <c r="N5" s="7" t="s">
        <v>0</v>
      </c>
      <c r="O5" s="7" t="s">
        <v>5</v>
      </c>
      <c r="P5" s="7" t="s">
        <v>4</v>
      </c>
      <c r="Q5" s="7" t="s">
        <v>3</v>
      </c>
      <c r="R5" s="7" t="s">
        <v>2</v>
      </c>
      <c r="S5" s="7" t="s">
        <v>1</v>
      </c>
      <c r="T5" s="7" t="s">
        <v>0</v>
      </c>
      <c r="U5" s="7" t="s">
        <v>5</v>
      </c>
      <c r="V5" s="7" t="s">
        <v>4</v>
      </c>
      <c r="W5" s="7" t="s">
        <v>3</v>
      </c>
      <c r="X5" s="7" t="s">
        <v>2</v>
      </c>
      <c r="Y5" s="7" t="s">
        <v>1</v>
      </c>
      <c r="Z5" s="7" t="s">
        <v>0</v>
      </c>
      <c r="AA5" s="7" t="s">
        <v>5</v>
      </c>
      <c r="AB5" s="7" t="s">
        <v>4</v>
      </c>
      <c r="AC5" s="7" t="s">
        <v>3</v>
      </c>
      <c r="AD5" s="7" t="s">
        <v>2</v>
      </c>
      <c r="AE5" s="7" t="s">
        <v>1</v>
      </c>
      <c r="AF5" s="7" t="s">
        <v>0</v>
      </c>
      <c r="AG5" s="7" t="s">
        <v>5</v>
      </c>
      <c r="AH5" s="7" t="s">
        <v>4</v>
      </c>
      <c r="AI5" s="7" t="s">
        <v>3</v>
      </c>
      <c r="AJ5" s="7" t="s">
        <v>2</v>
      </c>
      <c r="AK5" s="7" t="s">
        <v>1</v>
      </c>
      <c r="AL5" s="7" t="s">
        <v>0</v>
      </c>
      <c r="AM5" s="7" t="s">
        <v>5</v>
      </c>
      <c r="AN5" s="7" t="s">
        <v>4</v>
      </c>
      <c r="AO5" s="7" t="s">
        <v>3</v>
      </c>
      <c r="AP5" s="7" t="s">
        <v>2</v>
      </c>
      <c r="AQ5" s="7" t="s">
        <v>1</v>
      </c>
      <c r="AR5" s="7" t="s">
        <v>0</v>
      </c>
      <c r="AS5" s="7" t="s">
        <v>5</v>
      </c>
      <c r="AT5" s="7" t="s">
        <v>4</v>
      </c>
      <c r="AU5" s="7" t="s">
        <v>3</v>
      </c>
      <c r="AV5" s="7" t="s">
        <v>2</v>
      </c>
      <c r="AW5" s="7" t="s">
        <v>1</v>
      </c>
      <c r="AX5" s="7" t="s">
        <v>0</v>
      </c>
      <c r="AY5" s="7" t="s">
        <v>5</v>
      </c>
      <c r="AZ5" s="7" t="s">
        <v>4</v>
      </c>
      <c r="BA5" s="7" t="s">
        <v>3</v>
      </c>
      <c r="BB5" s="7" t="s">
        <v>2</v>
      </c>
      <c r="BC5" s="7" t="s">
        <v>1</v>
      </c>
      <c r="BD5" s="7" t="s">
        <v>0</v>
      </c>
      <c r="BE5" s="7" t="s">
        <v>5</v>
      </c>
      <c r="BF5" s="7" t="s">
        <v>4</v>
      </c>
      <c r="BG5" s="7" t="s">
        <v>3</v>
      </c>
      <c r="BH5" s="7" t="s">
        <v>2</v>
      </c>
      <c r="BI5" s="7" t="s">
        <v>1</v>
      </c>
      <c r="BJ5" s="7" t="s">
        <v>0</v>
      </c>
      <c r="BK5" s="7" t="s">
        <v>5</v>
      </c>
      <c r="BL5" s="7" t="s">
        <v>4</v>
      </c>
      <c r="BM5" s="7" t="s">
        <v>3</v>
      </c>
      <c r="BN5" s="7" t="s">
        <v>2</v>
      </c>
      <c r="BO5" s="7" t="s">
        <v>1</v>
      </c>
      <c r="BP5" s="7" t="s">
        <v>0</v>
      </c>
      <c r="BQ5" s="7" t="s">
        <v>5</v>
      </c>
      <c r="BR5" s="7" t="s">
        <v>4</v>
      </c>
      <c r="BS5" s="7" t="s">
        <v>3</v>
      </c>
      <c r="BT5" s="7" t="s">
        <v>2</v>
      </c>
      <c r="BU5" s="7" t="s">
        <v>1</v>
      </c>
      <c r="BV5" s="7" t="s">
        <v>0</v>
      </c>
    </row>
    <row r="6" spans="1:74" x14ac:dyDescent="0.2">
      <c r="B6" s="6">
        <v>1</v>
      </c>
      <c r="C6" s="5">
        <v>734.84799999999996</v>
      </c>
      <c r="D6" s="5">
        <v>718.61</v>
      </c>
      <c r="E6" s="5">
        <v>1161.9069999999999</v>
      </c>
      <c r="F6" s="5">
        <v>124.065</v>
      </c>
      <c r="G6" s="3">
        <f>(C6-F6)/(E6-F6)</f>
        <v>0.58851250961128954</v>
      </c>
      <c r="H6" s="3">
        <f>(D6-F6)/(E6-F6)</f>
        <v>0.57286658277464209</v>
      </c>
      <c r="I6" s="5">
        <v>1199.0650000000001</v>
      </c>
      <c r="J6" s="5">
        <v>1181.143</v>
      </c>
      <c r="K6" s="5">
        <v>1735.827</v>
      </c>
      <c r="L6" s="5">
        <v>121.955</v>
      </c>
      <c r="M6" s="3">
        <f>(I6-L6)/(K6-L6)</f>
        <v>0.6674073284622325</v>
      </c>
      <c r="N6" s="3">
        <f>(J6-L6)/(K6-L6)</f>
        <v>0.65630235855135977</v>
      </c>
      <c r="O6" s="5">
        <v>268.005</v>
      </c>
      <c r="P6" s="5">
        <v>263.185</v>
      </c>
      <c r="Q6" s="5">
        <v>333.39600000000002</v>
      </c>
      <c r="R6" s="5">
        <v>125.313</v>
      </c>
      <c r="S6" s="3">
        <f>(O6-R6)/(Q6-R6)</f>
        <v>0.68574559190323092</v>
      </c>
      <c r="T6" s="3">
        <f>(P6-R6)/(Q6-R6)</f>
        <v>0.66258175824070198</v>
      </c>
      <c r="U6" s="5">
        <v>994.69299999999998</v>
      </c>
      <c r="V6" s="5">
        <v>1488.8789999999999</v>
      </c>
      <c r="W6" s="5">
        <v>891.15599999999995</v>
      </c>
      <c r="X6" s="5">
        <v>132.572</v>
      </c>
      <c r="Y6" s="3">
        <f>(U6-X6)/(W6-X6)</f>
        <v>1.1364871919260096</v>
      </c>
      <c r="Z6" s="3">
        <f>(V6-X6)/(W6-X6)</f>
        <v>1.7879456988283431</v>
      </c>
      <c r="AA6" s="5">
        <v>1337.8869999999999</v>
      </c>
      <c r="AB6" s="5">
        <v>1018.412</v>
      </c>
      <c r="AC6" s="5">
        <v>1045.8520000000001</v>
      </c>
      <c r="AD6" s="5">
        <v>136.52799999999999</v>
      </c>
      <c r="AE6" s="3">
        <f>(AA6-AD6)/(AC6-AD6)</f>
        <v>1.3211561555617137</v>
      </c>
      <c r="AF6" s="3">
        <f>(AB6-AD6)/(AC6-AD6)</f>
        <v>0.96982373719378345</v>
      </c>
      <c r="AG6" s="5">
        <v>922.36</v>
      </c>
      <c r="AH6" s="5">
        <v>1867.271</v>
      </c>
      <c r="AI6" s="5">
        <v>852.32500000000005</v>
      </c>
      <c r="AJ6" s="5">
        <v>131.57599999999999</v>
      </c>
      <c r="AK6" s="3">
        <f>(AG6-AJ6)/(AI6-AJ6)</f>
        <v>1.0971697498019422</v>
      </c>
      <c r="AL6" s="3">
        <f>(AH6-AJ6)/(AI6-AJ6)</f>
        <v>2.4081823214461622</v>
      </c>
      <c r="AM6" s="5">
        <v>242.21700000000001</v>
      </c>
      <c r="AN6" s="5">
        <v>307.13600000000002</v>
      </c>
      <c r="AO6" s="5">
        <v>406.33</v>
      </c>
      <c r="AP6" s="5">
        <v>122.56</v>
      </c>
      <c r="AQ6" s="3">
        <f>(AM6-AP6)/(AO6-AP6)</f>
        <v>0.4216689572541143</v>
      </c>
      <c r="AR6" s="3">
        <f>(AN6-AP6)/(AO6-AP6)</f>
        <v>0.65044225957641766</v>
      </c>
      <c r="AS6" s="5">
        <v>359.56599999999997</v>
      </c>
      <c r="AT6" s="5">
        <v>370.76600000000002</v>
      </c>
      <c r="AU6" s="5">
        <v>542.70000000000005</v>
      </c>
      <c r="AV6" s="5">
        <v>132.12700000000001</v>
      </c>
      <c r="AW6" s="3">
        <f>(AS6-AV6)/(AU6-AV6)</f>
        <v>0.55395508228743717</v>
      </c>
      <c r="AX6" s="3">
        <f>(AT6-AV6)/(AU6-AV6)</f>
        <v>0.58123403146334507</v>
      </c>
      <c r="AY6" s="5">
        <v>473.99400000000003</v>
      </c>
      <c r="AZ6" s="5">
        <v>505.67200000000003</v>
      </c>
      <c r="BA6" s="5">
        <v>717.06500000000005</v>
      </c>
      <c r="BB6" s="5">
        <v>130.77000000000001</v>
      </c>
      <c r="BC6" s="3">
        <f>(AY6-BB6)/(BA6-BB6)</f>
        <v>0.58541178075883304</v>
      </c>
      <c r="BD6" s="3">
        <f>(AZ6-BB6)/(BA6-BB6)</f>
        <v>0.63944260142078646</v>
      </c>
      <c r="BE6" s="5">
        <v>1184.03</v>
      </c>
      <c r="BF6" s="5">
        <v>2910.5810000000001</v>
      </c>
      <c r="BG6" s="5">
        <v>1156.1489999999999</v>
      </c>
      <c r="BH6" s="5">
        <v>138.202</v>
      </c>
      <c r="BI6" s="3">
        <f>(BE6-BH6)/(BG6-BH6)</f>
        <v>1.0273894416899898</v>
      </c>
      <c r="BJ6" s="3">
        <f>(BF6-BH6)/(BG6-BH6)</f>
        <v>2.7235003394086337</v>
      </c>
      <c r="BK6" s="5">
        <v>1798.8620000000001</v>
      </c>
      <c r="BL6" s="5">
        <v>1421.8</v>
      </c>
      <c r="BM6" s="5">
        <v>1429.4649999999999</v>
      </c>
      <c r="BN6" s="5">
        <v>137.61000000000001</v>
      </c>
      <c r="BO6" s="3">
        <f>(BK6-BN6)/(BM6-BN6)</f>
        <v>1.2859430818474209</v>
      </c>
      <c r="BP6" s="3">
        <f>(BL6-BN6)/(BM6-BN6)</f>
        <v>0.99406667156917772</v>
      </c>
      <c r="BQ6" s="5">
        <v>922.74</v>
      </c>
      <c r="BR6" s="5">
        <v>1249.9939999999999</v>
      </c>
      <c r="BS6" s="5">
        <v>640.28399999999999</v>
      </c>
      <c r="BT6" s="5">
        <v>128.047</v>
      </c>
      <c r="BU6" s="3">
        <f>(BQ6-BT6)/(BS6-BT6)</f>
        <v>1.5514166294117762</v>
      </c>
      <c r="BV6" s="3">
        <f>(BR6-BT6)/(BS6-BT6)</f>
        <v>2.1902888701909466</v>
      </c>
    </row>
    <row r="7" spans="1:74" x14ac:dyDescent="0.2">
      <c r="B7" s="6"/>
      <c r="C7" s="5"/>
      <c r="D7" s="5"/>
      <c r="E7" s="5"/>
      <c r="F7" s="5"/>
      <c r="G7" s="3"/>
      <c r="H7" s="3"/>
      <c r="I7" s="5"/>
      <c r="J7" s="5"/>
      <c r="K7" s="5"/>
      <c r="L7" s="5"/>
      <c r="M7" s="3"/>
      <c r="N7" s="3"/>
      <c r="O7" s="5"/>
      <c r="P7" s="5"/>
      <c r="Q7" s="5"/>
      <c r="R7" s="5"/>
      <c r="S7" s="3"/>
      <c r="T7" s="3"/>
      <c r="U7" s="5"/>
      <c r="V7" s="5"/>
      <c r="W7" s="5"/>
      <c r="X7" s="5"/>
      <c r="Y7" s="3"/>
      <c r="Z7" s="3"/>
      <c r="AA7" s="5"/>
      <c r="AB7" s="5"/>
      <c r="AC7" s="5"/>
      <c r="AD7" s="5"/>
      <c r="AE7" s="3"/>
      <c r="AF7" s="3"/>
      <c r="AG7" s="5"/>
      <c r="AH7" s="5"/>
      <c r="AI7" s="5"/>
      <c r="AJ7" s="5"/>
      <c r="AK7" s="3"/>
      <c r="AL7" s="3"/>
      <c r="AM7" s="5"/>
      <c r="AN7" s="5"/>
      <c r="AO7" s="5"/>
      <c r="AP7" s="5"/>
      <c r="AQ7" s="3"/>
      <c r="AR7" s="3"/>
      <c r="AS7" s="5"/>
      <c r="AT7" s="5"/>
      <c r="AU7" s="5"/>
      <c r="AV7" s="5"/>
      <c r="AW7" s="3"/>
      <c r="AX7" s="3"/>
      <c r="AY7" s="5"/>
      <c r="AZ7" s="5"/>
      <c r="BA7" s="5"/>
      <c r="BB7" s="5"/>
      <c r="BC7" s="3"/>
      <c r="BD7" s="3"/>
      <c r="BE7" s="5"/>
      <c r="BF7" s="5"/>
      <c r="BG7" s="5"/>
      <c r="BH7" s="5"/>
      <c r="BI7" s="3"/>
      <c r="BJ7" s="3"/>
      <c r="BK7" s="5"/>
      <c r="BL7" s="5"/>
      <c r="BM7" s="5"/>
      <c r="BN7" s="5"/>
      <c r="BO7" s="3"/>
      <c r="BP7" s="3"/>
      <c r="BQ7" s="5"/>
      <c r="BR7" s="5"/>
      <c r="BS7" s="5"/>
      <c r="BT7" s="5"/>
      <c r="BU7" s="3"/>
      <c r="BV7" s="3"/>
    </row>
    <row r="8" spans="1:74" x14ac:dyDescent="0.2">
      <c r="B8" s="6"/>
      <c r="C8" s="5"/>
      <c r="D8" s="5"/>
      <c r="E8" s="5"/>
      <c r="F8" s="5"/>
      <c r="G8" s="3"/>
      <c r="H8" s="3"/>
      <c r="I8" s="5"/>
      <c r="J8" s="5"/>
      <c r="K8" s="5"/>
      <c r="L8" s="5"/>
      <c r="M8" s="3"/>
      <c r="N8" s="3"/>
      <c r="O8" s="5"/>
      <c r="P8" s="5"/>
      <c r="Q8" s="5"/>
      <c r="R8" s="5"/>
      <c r="S8" s="3"/>
      <c r="T8" s="3"/>
      <c r="U8" s="5"/>
      <c r="V8" s="5"/>
      <c r="W8" s="5"/>
      <c r="X8" s="5"/>
      <c r="Y8" s="3"/>
      <c r="Z8" s="3"/>
      <c r="AA8" s="5"/>
      <c r="AB8" s="5"/>
      <c r="AC8" s="5"/>
      <c r="AD8" s="5"/>
      <c r="AE8" s="3"/>
      <c r="AF8" s="3"/>
      <c r="AG8" s="5"/>
      <c r="AH8" s="5"/>
      <c r="AI8" s="5"/>
      <c r="AJ8" s="5"/>
      <c r="AK8" s="3"/>
      <c r="AL8" s="3"/>
      <c r="AM8" s="5"/>
      <c r="AN8" s="5"/>
      <c r="AO8" s="5"/>
      <c r="AP8" s="5"/>
      <c r="AQ8" s="3"/>
      <c r="AR8" s="3"/>
      <c r="AS8" s="5"/>
      <c r="AT8" s="5"/>
      <c r="AU8" s="5"/>
      <c r="AV8" s="5"/>
      <c r="AW8" s="3"/>
      <c r="AX8" s="3"/>
      <c r="AY8" s="5"/>
      <c r="AZ8" s="5"/>
      <c r="BA8" s="5"/>
      <c r="BB8" s="5"/>
      <c r="BC8" s="3"/>
      <c r="BD8" s="3"/>
      <c r="BE8" s="5"/>
      <c r="BF8" s="5"/>
      <c r="BG8" s="5"/>
      <c r="BH8" s="5"/>
      <c r="BI8" s="3"/>
      <c r="BJ8" s="3"/>
      <c r="BK8" s="5"/>
      <c r="BL8" s="5"/>
      <c r="BM8" s="5"/>
      <c r="BN8" s="5"/>
      <c r="BO8" s="3"/>
      <c r="BP8" s="3"/>
      <c r="BQ8" s="5"/>
      <c r="BR8" s="5"/>
      <c r="BS8" s="5"/>
      <c r="BT8" s="5"/>
      <c r="BU8" s="3"/>
      <c r="BV8" s="3"/>
    </row>
    <row r="9" spans="1:74" x14ac:dyDescent="0.2">
      <c r="B9" s="6"/>
      <c r="C9" s="5"/>
      <c r="D9" s="5"/>
      <c r="E9" s="5"/>
      <c r="F9" s="5"/>
      <c r="G9" s="3"/>
      <c r="H9" s="3"/>
      <c r="I9" s="5"/>
      <c r="J9" s="5"/>
      <c r="K9" s="5"/>
      <c r="L9" s="5"/>
      <c r="M9" s="3"/>
      <c r="N9" s="3"/>
      <c r="O9" s="5"/>
      <c r="P9" s="5"/>
      <c r="Q9" s="5"/>
      <c r="R9" s="5"/>
      <c r="S9" s="3"/>
      <c r="T9" s="3"/>
      <c r="U9" s="5"/>
      <c r="V9" s="5"/>
      <c r="W9" s="5"/>
      <c r="X9" s="5"/>
      <c r="Y9" s="3"/>
      <c r="Z9" s="3"/>
      <c r="AA9" s="5"/>
      <c r="AB9" s="5"/>
      <c r="AC9" s="5"/>
      <c r="AD9" s="5"/>
      <c r="AE9" s="3"/>
      <c r="AF9" s="3"/>
      <c r="AG9" s="5"/>
      <c r="AH9" s="5"/>
      <c r="AI9" s="5"/>
      <c r="AJ9" s="5"/>
      <c r="AK9" s="3"/>
      <c r="AL9" s="3"/>
      <c r="AM9" s="5"/>
      <c r="AN9" s="5"/>
      <c r="AO9" s="5"/>
      <c r="AP9" s="5"/>
      <c r="AQ9" s="3"/>
      <c r="AR9" s="3"/>
      <c r="AS9" s="5"/>
      <c r="AT9" s="5"/>
      <c r="AU9" s="5"/>
      <c r="AV9" s="5"/>
      <c r="AW9" s="3"/>
      <c r="AX9" s="3"/>
      <c r="AY9" s="5"/>
      <c r="AZ9" s="5"/>
      <c r="BA9" s="5"/>
      <c r="BB9" s="5"/>
      <c r="BC9" s="3"/>
      <c r="BD9" s="3"/>
      <c r="BE9" s="5"/>
      <c r="BF9" s="5"/>
      <c r="BG9" s="5"/>
      <c r="BH9" s="5"/>
      <c r="BI9" s="3"/>
      <c r="BJ9" s="3"/>
      <c r="BK9" s="5"/>
      <c r="BL9" s="5"/>
      <c r="BM9" s="5"/>
      <c r="BN9" s="5"/>
      <c r="BO9" s="3"/>
      <c r="BP9" s="3"/>
      <c r="BQ9" s="5"/>
      <c r="BR9" s="5"/>
      <c r="BS9" s="5"/>
      <c r="BT9" s="5"/>
      <c r="BU9" s="3"/>
      <c r="BV9" s="3"/>
    </row>
    <row r="10" spans="1:74" x14ac:dyDescent="0.2">
      <c r="B10" s="6">
        <v>2</v>
      </c>
      <c r="C10" s="5">
        <v>356.79</v>
      </c>
      <c r="D10" s="5">
        <v>527.51400000000001</v>
      </c>
      <c r="E10" s="5">
        <v>429.19099999999997</v>
      </c>
      <c r="F10" s="5">
        <v>120.89700000000001</v>
      </c>
      <c r="G10" s="3">
        <f>(C10-F10)/(E10-F10)</f>
        <v>0.76515598746650937</v>
      </c>
      <c r="H10" s="3">
        <f>(D10-F10)/(E10-F10)</f>
        <v>1.3189260900309445</v>
      </c>
      <c r="I10" s="5">
        <v>219.84200000000001</v>
      </c>
      <c r="J10" s="5">
        <v>178.982</v>
      </c>
      <c r="K10" s="5">
        <v>199.999</v>
      </c>
      <c r="L10" s="5">
        <v>122.42</v>
      </c>
      <c r="M10" s="3">
        <f>(I10-L10)/(K10-L10)</f>
        <v>1.2557779811546941</v>
      </c>
      <c r="N10" s="3">
        <f>(J10-L10)/(K10-L10)</f>
        <v>0.72908905760579545</v>
      </c>
      <c r="O10" s="5">
        <v>554.37</v>
      </c>
      <c r="P10" s="5">
        <v>707.73500000000001</v>
      </c>
      <c r="Q10" s="5">
        <v>1019.955</v>
      </c>
      <c r="R10" s="5">
        <v>122.97799999999999</v>
      </c>
      <c r="S10" s="3">
        <f>(O10-R10)/(Q10-R10)</f>
        <v>0.4809398680233718</v>
      </c>
      <c r="T10" s="3">
        <f>(P10-R10)/(Q10-R10)</f>
        <v>0.65191972592385317</v>
      </c>
      <c r="U10" s="5">
        <v>1168.123</v>
      </c>
      <c r="V10" s="5">
        <v>3168.8330000000001</v>
      </c>
      <c r="W10" s="5">
        <v>974.41600000000005</v>
      </c>
      <c r="X10" s="5">
        <v>158.12200000000001</v>
      </c>
      <c r="Y10" s="3">
        <f>(U10-X10)/(W10-X10)</f>
        <v>1.2373005314261771</v>
      </c>
      <c r="Z10" s="3">
        <f>(V10-X10)/(W10-X10)</f>
        <v>3.6882679524779061</v>
      </c>
      <c r="AA10" s="5">
        <v>782.57500000000005</v>
      </c>
      <c r="AB10" s="5">
        <v>2400.8049999999998</v>
      </c>
      <c r="AC10" s="5">
        <v>666.3</v>
      </c>
      <c r="AD10" s="5">
        <v>125.312</v>
      </c>
      <c r="AE10" s="3">
        <f>(AA10-AD10)/(AC10-AD10)</f>
        <v>1.2149308302587121</v>
      </c>
      <c r="AF10" s="3">
        <f>(AB10-AD10)/(AC10-AD10)</f>
        <v>4.2061801740519202</v>
      </c>
      <c r="AG10" s="5">
        <v>1699.8789999999999</v>
      </c>
      <c r="AH10" s="5">
        <v>1812.0450000000001</v>
      </c>
      <c r="AI10" s="5">
        <v>1305.289</v>
      </c>
      <c r="AJ10" s="5">
        <v>146.08500000000001</v>
      </c>
      <c r="AK10" s="3">
        <f>(AG10-AJ10)/(AI10-AJ10)</f>
        <v>1.340397376130517</v>
      </c>
      <c r="AL10" s="3">
        <f>(AH10-AJ10)/(AI10-AJ10)</f>
        <v>1.4371586019371916</v>
      </c>
      <c r="AM10" s="5">
        <v>639.65700000000004</v>
      </c>
      <c r="AN10" s="5">
        <v>808.36400000000003</v>
      </c>
      <c r="AO10" s="5">
        <v>1118.4069999999999</v>
      </c>
      <c r="AP10" s="5">
        <v>125.95099999999999</v>
      </c>
      <c r="AQ10" s="3">
        <f>(AM10-AP10)/(AO10-AP10)</f>
        <v>0.51761085629992676</v>
      </c>
      <c r="AR10" s="3">
        <f>(AN10-AP10)/(AO10-AP10)</f>
        <v>0.68760025633378208</v>
      </c>
      <c r="AS10" s="5">
        <v>326.822</v>
      </c>
      <c r="AT10" s="5">
        <v>539.65499999999997</v>
      </c>
      <c r="AU10" s="5">
        <v>475.101</v>
      </c>
      <c r="AV10" s="5">
        <v>131.04900000000001</v>
      </c>
      <c r="AW10" s="3">
        <f>(AS10-AV10)/(AU10-AV10)</f>
        <v>0.56902154325508925</v>
      </c>
      <c r="AX10" s="3">
        <f>(AT10-AV10)/(AU10-AV10)</f>
        <v>1.1876286142792367</v>
      </c>
      <c r="AY10" s="5">
        <v>457.84699999999998</v>
      </c>
      <c r="AZ10" s="5">
        <v>500.339</v>
      </c>
      <c r="BA10" s="5">
        <v>628.61199999999997</v>
      </c>
      <c r="BB10" s="5">
        <v>138.83799999999999</v>
      </c>
      <c r="BC10" s="3">
        <f>(AY10-BB10)/(BA10-BB10)</f>
        <v>0.65133918909537869</v>
      </c>
      <c r="BD10" s="3">
        <f>(AZ10-BB10)/(BA10-BB10)</f>
        <v>0.73809757153299271</v>
      </c>
      <c r="BE10" s="5">
        <v>2146.8049999999998</v>
      </c>
      <c r="BF10" s="5">
        <v>2941.3069999999998</v>
      </c>
      <c r="BG10" s="5">
        <v>1429.152</v>
      </c>
      <c r="BH10" s="5">
        <v>129.15100000000001</v>
      </c>
      <c r="BI10" s="3">
        <f>(BE10-BH10)/(BG10-BH10)</f>
        <v>1.5520403445843503</v>
      </c>
      <c r="BJ10" s="3">
        <f>(BF10-BH10)/(BG10-BH10)</f>
        <v>2.1631952590805699</v>
      </c>
      <c r="BK10" s="5">
        <v>2846.3440000000001</v>
      </c>
      <c r="BL10" s="5">
        <v>3648.3690000000001</v>
      </c>
      <c r="BM10" s="5">
        <v>1591.559</v>
      </c>
      <c r="BN10" s="5">
        <v>132.57900000000001</v>
      </c>
      <c r="BO10" s="3">
        <f>(BK10-BN10)/(BM10-BN10)</f>
        <v>1.860042632524092</v>
      </c>
      <c r="BP10" s="3">
        <f>(BL10-BN10)/(BM10-BN10)</f>
        <v>2.4097588726370476</v>
      </c>
      <c r="BQ10" s="5">
        <v>2232.0830000000001</v>
      </c>
      <c r="BR10" s="5">
        <v>2927.1880000000001</v>
      </c>
      <c r="BS10" s="5">
        <v>1268.521</v>
      </c>
      <c r="BT10" s="5">
        <v>122.154</v>
      </c>
      <c r="BU10" s="3">
        <f>(BQ10-BT10)/(BS10-BT10)</f>
        <v>1.8405353608399406</v>
      </c>
      <c r="BV10" s="3">
        <f>(BR10-BT10)/(BS10-BT10)</f>
        <v>2.4468900448111297</v>
      </c>
    </row>
    <row r="11" spans="1:74" x14ac:dyDescent="0.2">
      <c r="B11" s="6"/>
      <c r="C11" s="5"/>
      <c r="D11" s="5"/>
      <c r="E11" s="5"/>
      <c r="F11" s="5"/>
      <c r="G11" s="3"/>
      <c r="H11" s="3"/>
      <c r="I11" s="5"/>
      <c r="J11" s="5"/>
      <c r="K11" s="5"/>
      <c r="L11" s="5"/>
      <c r="M11" s="3"/>
      <c r="N11" s="3"/>
      <c r="O11" s="5"/>
      <c r="P11" s="5"/>
      <c r="Q11" s="5"/>
      <c r="R11" s="5"/>
      <c r="S11" s="3"/>
      <c r="T11" s="3"/>
      <c r="U11" s="5"/>
      <c r="V11" s="5"/>
      <c r="W11" s="5"/>
      <c r="X11" s="5"/>
      <c r="Y11" s="3"/>
      <c r="Z11" s="3"/>
      <c r="AA11" s="5"/>
      <c r="AB11" s="5"/>
      <c r="AC11" s="5"/>
      <c r="AD11" s="5"/>
      <c r="AE11" s="3"/>
      <c r="AF11" s="3"/>
      <c r="AG11" s="5"/>
      <c r="AH11" s="5"/>
      <c r="AI11" s="5"/>
      <c r="AJ11" s="5"/>
      <c r="AK11" s="3"/>
      <c r="AL11" s="3"/>
      <c r="AM11" s="5"/>
      <c r="AN11" s="5"/>
      <c r="AO11" s="5"/>
      <c r="AP11" s="5"/>
      <c r="AQ11" s="3"/>
      <c r="AR11" s="3"/>
      <c r="AS11" s="5"/>
      <c r="AT11" s="5"/>
      <c r="AU11" s="5"/>
      <c r="AV11" s="5"/>
      <c r="AW11" s="3"/>
      <c r="AX11" s="3"/>
      <c r="AY11" s="5"/>
      <c r="AZ11" s="5"/>
      <c r="BA11" s="5"/>
      <c r="BB11" s="5"/>
      <c r="BC11" s="3"/>
      <c r="BD11" s="3"/>
      <c r="BE11" s="5"/>
      <c r="BF11" s="5"/>
      <c r="BG11" s="5"/>
      <c r="BH11" s="5"/>
      <c r="BI11" s="3"/>
      <c r="BJ11" s="3"/>
      <c r="BK11" s="5"/>
      <c r="BL11" s="5"/>
      <c r="BM11" s="5"/>
      <c r="BN11" s="5"/>
      <c r="BO11" s="3"/>
      <c r="BP11" s="3"/>
      <c r="BQ11" s="5"/>
      <c r="BR11" s="5"/>
      <c r="BS11" s="5"/>
      <c r="BT11" s="5"/>
      <c r="BU11" s="3"/>
      <c r="BV11" s="3"/>
    </row>
    <row r="12" spans="1:74" x14ac:dyDescent="0.2">
      <c r="B12" s="6"/>
      <c r="C12" s="5"/>
      <c r="D12" s="5"/>
      <c r="E12" s="5"/>
      <c r="F12" s="5"/>
      <c r="G12" s="3"/>
      <c r="H12" s="3"/>
      <c r="I12" s="5"/>
      <c r="J12" s="5"/>
      <c r="K12" s="5"/>
      <c r="L12" s="5"/>
      <c r="M12" s="3"/>
      <c r="N12" s="3"/>
      <c r="O12" s="5"/>
      <c r="P12" s="5"/>
      <c r="Q12" s="5"/>
      <c r="R12" s="5"/>
      <c r="S12" s="3"/>
      <c r="T12" s="3"/>
      <c r="U12" s="5"/>
      <c r="V12" s="5"/>
      <c r="W12" s="5"/>
      <c r="X12" s="5"/>
      <c r="Y12" s="3"/>
      <c r="Z12" s="3"/>
      <c r="AA12" s="5"/>
      <c r="AB12" s="5"/>
      <c r="AC12" s="5"/>
      <c r="AD12" s="5"/>
      <c r="AE12" s="3"/>
      <c r="AF12" s="3"/>
      <c r="AG12" s="5"/>
      <c r="AH12" s="5"/>
      <c r="AI12" s="5"/>
      <c r="AJ12" s="5"/>
      <c r="AK12" s="3"/>
      <c r="AL12" s="3"/>
      <c r="AM12" s="5"/>
      <c r="AN12" s="5"/>
      <c r="AO12" s="5"/>
      <c r="AP12" s="5"/>
      <c r="AQ12" s="3"/>
      <c r="AR12" s="3"/>
      <c r="AS12" s="5"/>
      <c r="AT12" s="5"/>
      <c r="AU12" s="5"/>
      <c r="AV12" s="5"/>
      <c r="AW12" s="3"/>
      <c r="AX12" s="3"/>
      <c r="AY12" s="5"/>
      <c r="AZ12" s="5"/>
      <c r="BA12" s="5"/>
      <c r="BB12" s="5"/>
      <c r="BC12" s="3"/>
      <c r="BD12" s="3"/>
      <c r="BE12" s="5"/>
      <c r="BF12" s="5"/>
      <c r="BG12" s="5"/>
      <c r="BH12" s="5"/>
      <c r="BI12" s="3"/>
      <c r="BJ12" s="3"/>
      <c r="BK12" s="5"/>
      <c r="BL12" s="5"/>
      <c r="BM12" s="5"/>
      <c r="BN12" s="5"/>
      <c r="BO12" s="3"/>
      <c r="BP12" s="3"/>
      <c r="BQ12" s="5"/>
      <c r="BR12" s="5"/>
      <c r="BS12" s="5"/>
      <c r="BT12" s="5"/>
      <c r="BU12" s="3"/>
      <c r="BV12" s="3"/>
    </row>
    <row r="13" spans="1:74" x14ac:dyDescent="0.2">
      <c r="B13" s="6"/>
      <c r="C13" s="5"/>
      <c r="D13" s="5"/>
      <c r="E13" s="5"/>
      <c r="F13" s="5"/>
      <c r="G13" s="3"/>
      <c r="H13" s="3"/>
      <c r="I13" s="5"/>
      <c r="J13" s="5"/>
      <c r="K13" s="5"/>
      <c r="L13" s="5"/>
      <c r="M13" s="3"/>
      <c r="N13" s="3"/>
      <c r="O13" s="5"/>
      <c r="P13" s="5"/>
      <c r="Q13" s="5"/>
      <c r="R13" s="5"/>
      <c r="S13" s="3"/>
      <c r="T13" s="3"/>
      <c r="U13" s="5"/>
      <c r="V13" s="5"/>
      <c r="W13" s="5"/>
      <c r="X13" s="5"/>
      <c r="Y13" s="3"/>
      <c r="Z13" s="3"/>
      <c r="AA13" s="5"/>
      <c r="AB13" s="5"/>
      <c r="AC13" s="5"/>
      <c r="AD13" s="5"/>
      <c r="AE13" s="3"/>
      <c r="AF13" s="3"/>
      <c r="AG13" s="5"/>
      <c r="AH13" s="5"/>
      <c r="AI13" s="5"/>
      <c r="AJ13" s="5"/>
      <c r="AK13" s="3"/>
      <c r="AL13" s="3"/>
      <c r="AM13" s="5"/>
      <c r="AN13" s="5"/>
      <c r="AO13" s="5"/>
      <c r="AP13" s="5"/>
      <c r="AQ13" s="3"/>
      <c r="AR13" s="3"/>
      <c r="AS13" s="5"/>
      <c r="AT13" s="5"/>
      <c r="AU13" s="5"/>
      <c r="AV13" s="5"/>
      <c r="AW13" s="3"/>
      <c r="AX13" s="3"/>
      <c r="AY13" s="5"/>
      <c r="AZ13" s="5"/>
      <c r="BA13" s="5"/>
      <c r="BB13" s="5"/>
      <c r="BC13" s="3"/>
      <c r="BD13" s="3"/>
      <c r="BE13" s="5"/>
      <c r="BF13" s="5"/>
      <c r="BG13" s="5"/>
      <c r="BH13" s="5"/>
      <c r="BI13" s="3"/>
      <c r="BJ13" s="3"/>
      <c r="BK13" s="5"/>
      <c r="BL13" s="5"/>
      <c r="BM13" s="5"/>
      <c r="BN13" s="5"/>
      <c r="BO13" s="3"/>
      <c r="BP13" s="3"/>
      <c r="BQ13" s="5"/>
      <c r="BR13" s="5"/>
      <c r="BS13" s="5"/>
      <c r="BT13" s="5"/>
      <c r="BU13" s="3"/>
      <c r="BV13" s="3"/>
    </row>
    <row r="14" spans="1:74" x14ac:dyDescent="0.2">
      <c r="B14" s="6">
        <v>3</v>
      </c>
      <c r="C14" s="5">
        <v>314.76900000000001</v>
      </c>
      <c r="D14" s="5">
        <v>536.17200000000003</v>
      </c>
      <c r="E14" s="5">
        <v>433.70800000000003</v>
      </c>
      <c r="F14" s="5">
        <v>122.68300000000001</v>
      </c>
      <c r="G14" s="3">
        <f>(C14-F14)/(E14-F14)</f>
        <v>0.61759022586608792</v>
      </c>
      <c r="H14" s="3">
        <f>(D14-F14)/(E14-F14)</f>
        <v>1.3294397556466522</v>
      </c>
      <c r="I14" s="5">
        <v>842.90300000000002</v>
      </c>
      <c r="J14" s="5">
        <v>758.85699999999997</v>
      </c>
      <c r="K14" s="5">
        <v>1650.2550000000001</v>
      </c>
      <c r="L14" s="5">
        <v>128.42599999999999</v>
      </c>
      <c r="M14" s="3">
        <f>(I14-L14)/(K14-L14)</f>
        <v>0.46948573065699234</v>
      </c>
      <c r="N14" s="3">
        <f>(J14-L14)/(K14-L14)</f>
        <v>0.4142587636324449</v>
      </c>
      <c r="O14" s="5">
        <v>830.66700000000003</v>
      </c>
      <c r="P14" s="5">
        <v>874.16600000000005</v>
      </c>
      <c r="Q14" s="5">
        <v>1219.4349999999999</v>
      </c>
      <c r="R14" s="5">
        <v>139.02199999999999</v>
      </c>
      <c r="S14" s="3">
        <f>(O14-R14)/(Q14-R14)</f>
        <v>0.64016723234540862</v>
      </c>
      <c r="T14" s="3">
        <f>(P14-R14)/(Q14-R14)</f>
        <v>0.68042868791841637</v>
      </c>
      <c r="U14" s="5">
        <v>1454.711</v>
      </c>
      <c r="V14" s="5">
        <v>3616.0680000000002</v>
      </c>
      <c r="W14" s="5">
        <v>1081.972</v>
      </c>
      <c r="X14" s="5">
        <v>135.90199999999999</v>
      </c>
      <c r="Y14" s="3">
        <f>(U14-X14)/(W14-X14)</f>
        <v>1.3939867028866786</v>
      </c>
      <c r="Z14" s="3">
        <f>(V14-X14)/(W14-X14)</f>
        <v>3.6785502129863543</v>
      </c>
      <c r="AA14" s="5">
        <v>3172.4630000000002</v>
      </c>
      <c r="AB14" s="5">
        <v>3414.91</v>
      </c>
      <c r="AC14" s="5">
        <v>2069.759</v>
      </c>
      <c r="AD14" s="5">
        <v>136.02799999999999</v>
      </c>
      <c r="AE14" s="3">
        <f>(AA14-AD14)/(AC14-AD14)</f>
        <v>1.570246844054318</v>
      </c>
      <c r="AF14" s="3">
        <f>(AB14-AD14)/(AC14-AD14)</f>
        <v>1.6956246758209907</v>
      </c>
      <c r="AG14" s="5">
        <v>1190.104</v>
      </c>
      <c r="AH14" s="5">
        <v>3283.7979999999998</v>
      </c>
      <c r="AI14" s="5">
        <v>698.27800000000002</v>
      </c>
      <c r="AJ14" s="5">
        <v>133.94300000000001</v>
      </c>
      <c r="AK14" s="3">
        <f>(AG14-AJ14)/(AI14-AJ14)</f>
        <v>1.8715142601468986</v>
      </c>
      <c r="AL14" s="3">
        <f>(AH14-AJ14)/(AI14-AJ14)</f>
        <v>5.5815340179148896</v>
      </c>
      <c r="AM14" s="5">
        <v>653.95799999999997</v>
      </c>
      <c r="AN14" s="5">
        <v>1130.5709999999999</v>
      </c>
      <c r="AO14" s="5">
        <v>1570.0039999999999</v>
      </c>
      <c r="AP14" s="5">
        <v>126.108</v>
      </c>
      <c r="AQ14" s="3">
        <f>(AM14-AP14)/(AO14-AP14)</f>
        <v>0.36557342080039001</v>
      </c>
      <c r="AR14" s="3">
        <f>(AN14-AP14)/(AO14-AP14)</f>
        <v>0.6956615988963194</v>
      </c>
      <c r="AS14" s="5">
        <v>440.13200000000001</v>
      </c>
      <c r="AT14" s="5">
        <v>579.11599999999999</v>
      </c>
      <c r="AU14" s="5">
        <v>614.61900000000003</v>
      </c>
      <c r="AV14" s="5">
        <v>144.727</v>
      </c>
      <c r="AW14" s="3">
        <f>(AS14-AV14)/(AU14-AV14)</f>
        <v>0.62866573595634734</v>
      </c>
      <c r="AX14" s="3">
        <f>(AT14-AV14)/(AU14-AV14)</f>
        <v>0.92444434040162415</v>
      </c>
      <c r="AY14" s="5">
        <v>1444.2180000000001</v>
      </c>
      <c r="AZ14" s="5">
        <v>1600.1769999999999</v>
      </c>
      <c r="BA14" s="5">
        <v>1901.923</v>
      </c>
      <c r="BB14" s="5">
        <v>132.55099999999999</v>
      </c>
      <c r="BC14" s="3">
        <f>(AY14-BB14)/(BA14-BB14)</f>
        <v>0.74131782349895903</v>
      </c>
      <c r="BD14" s="3">
        <f>(AZ14-BB14)/(BA14-BB14)</f>
        <v>0.82946152646249627</v>
      </c>
      <c r="BE14" s="5">
        <v>1062.3710000000001</v>
      </c>
      <c r="BF14" s="5">
        <v>1716.4349999999999</v>
      </c>
      <c r="BG14" s="5">
        <v>650.04499999999996</v>
      </c>
      <c r="BH14" s="5">
        <v>128.977</v>
      </c>
      <c r="BI14" s="3">
        <f>(BE14-BH14)/(BG14-BH14)</f>
        <v>1.7913093876423041</v>
      </c>
      <c r="BJ14" s="3">
        <f>(BF14-BH14)/(BG14-BH14)</f>
        <v>3.0465467079152817</v>
      </c>
      <c r="BK14" s="5">
        <v>1687.9849999999999</v>
      </c>
      <c r="BL14" s="5">
        <v>3310.1660000000002</v>
      </c>
      <c r="BM14" s="5">
        <v>1094.3420000000001</v>
      </c>
      <c r="BN14" s="5">
        <v>133.21199999999999</v>
      </c>
      <c r="BO14" s="3">
        <f>(BK14-BN14)/(BM14-BN14)</f>
        <v>1.6176510981865093</v>
      </c>
      <c r="BP14" s="3">
        <f>(BL14-BN14)/(BM14-BN14)</f>
        <v>3.3054363093442092</v>
      </c>
      <c r="BQ14" s="5">
        <v>1175.3800000000001</v>
      </c>
      <c r="BR14" s="5">
        <v>2705.31</v>
      </c>
      <c r="BS14" s="5">
        <v>925.92100000000005</v>
      </c>
      <c r="BT14" s="5">
        <v>130.886</v>
      </c>
      <c r="BU14" s="3">
        <f>(BQ14-BT14)/(BS14-BT14)</f>
        <v>1.3137710918387242</v>
      </c>
      <c r="BV14" s="3">
        <f>(BR14-BT14)/(BS14-BT14)</f>
        <v>3.2381266233562043</v>
      </c>
    </row>
    <row r="15" spans="1:74" x14ac:dyDescent="0.2">
      <c r="B15" s="6"/>
      <c r="C15" s="5"/>
      <c r="D15" s="5"/>
      <c r="E15" s="5"/>
      <c r="F15" s="5"/>
      <c r="G15" s="3"/>
      <c r="H15" s="3"/>
      <c r="I15" s="5"/>
      <c r="J15" s="5"/>
      <c r="K15" s="5"/>
      <c r="L15" s="5"/>
      <c r="M15" s="3"/>
      <c r="N15" s="3"/>
      <c r="O15" s="5"/>
      <c r="P15" s="5"/>
      <c r="Q15" s="5"/>
      <c r="R15" s="5"/>
      <c r="S15" s="3"/>
      <c r="T15" s="3"/>
      <c r="U15" s="5"/>
      <c r="V15" s="5"/>
      <c r="W15" s="5"/>
      <c r="X15" s="5"/>
      <c r="Y15" s="3"/>
      <c r="Z15" s="3"/>
      <c r="AA15" s="5"/>
      <c r="AB15" s="5"/>
      <c r="AC15" s="5"/>
      <c r="AD15" s="5"/>
      <c r="AE15" s="3"/>
      <c r="AF15" s="3"/>
      <c r="AG15" s="5"/>
      <c r="AH15" s="5"/>
      <c r="AI15" s="5"/>
      <c r="AJ15" s="5"/>
      <c r="AK15" s="3"/>
      <c r="AL15" s="3"/>
      <c r="AM15" s="5"/>
      <c r="AN15" s="5"/>
      <c r="AO15" s="5"/>
      <c r="AP15" s="5"/>
      <c r="AQ15" s="3"/>
      <c r="AR15" s="3"/>
      <c r="AS15" s="5"/>
      <c r="AT15" s="5"/>
      <c r="AU15" s="5"/>
      <c r="AV15" s="5"/>
      <c r="AW15" s="3"/>
      <c r="AX15" s="3"/>
      <c r="AY15" s="5"/>
      <c r="AZ15" s="5"/>
      <c r="BA15" s="5"/>
      <c r="BB15" s="5"/>
      <c r="BC15" s="3"/>
      <c r="BD15" s="3"/>
      <c r="BE15" s="5"/>
      <c r="BF15" s="5"/>
      <c r="BG15" s="5"/>
      <c r="BH15" s="5"/>
      <c r="BI15" s="3"/>
      <c r="BJ15" s="3"/>
      <c r="BK15" s="5"/>
      <c r="BL15" s="5"/>
      <c r="BM15" s="5"/>
      <c r="BN15" s="5"/>
      <c r="BO15" s="3"/>
      <c r="BP15" s="3"/>
      <c r="BQ15" s="5"/>
      <c r="BR15" s="5"/>
      <c r="BS15" s="5"/>
      <c r="BT15" s="5"/>
      <c r="BU15" s="3"/>
      <c r="BV15" s="3"/>
    </row>
    <row r="16" spans="1:74" x14ac:dyDescent="0.2">
      <c r="B16" s="6"/>
      <c r="C16" s="5"/>
      <c r="D16" s="5"/>
      <c r="E16" s="5"/>
      <c r="F16" s="5"/>
      <c r="G16" s="3"/>
      <c r="H16" s="3"/>
      <c r="I16" s="5"/>
      <c r="J16" s="5"/>
      <c r="K16" s="5"/>
      <c r="L16" s="5"/>
      <c r="M16" s="3"/>
      <c r="N16" s="3"/>
      <c r="O16" s="5"/>
      <c r="P16" s="5"/>
      <c r="Q16" s="5"/>
      <c r="R16" s="5"/>
      <c r="S16" s="3"/>
      <c r="T16" s="3"/>
      <c r="U16" s="5"/>
      <c r="V16" s="5"/>
      <c r="W16" s="5"/>
      <c r="X16" s="5"/>
      <c r="Y16" s="3"/>
      <c r="Z16" s="3"/>
      <c r="AA16" s="5"/>
      <c r="AB16" s="5"/>
      <c r="AC16" s="5"/>
      <c r="AD16" s="5"/>
      <c r="AE16" s="3"/>
      <c r="AF16" s="3"/>
      <c r="AG16" s="5"/>
      <c r="AH16" s="5"/>
      <c r="AI16" s="5"/>
      <c r="AJ16" s="5"/>
      <c r="AK16" s="3"/>
      <c r="AL16" s="3"/>
      <c r="AM16" s="5"/>
      <c r="AN16" s="5"/>
      <c r="AO16" s="5"/>
      <c r="AP16" s="5"/>
      <c r="AQ16" s="3"/>
      <c r="AR16" s="3"/>
      <c r="AS16" s="5"/>
      <c r="AT16" s="5"/>
      <c r="AU16" s="5"/>
      <c r="AV16" s="5"/>
      <c r="AW16" s="3"/>
      <c r="AX16" s="3"/>
      <c r="AY16" s="5"/>
      <c r="AZ16" s="5"/>
      <c r="BA16" s="5"/>
      <c r="BB16" s="5"/>
      <c r="BC16" s="3"/>
      <c r="BD16" s="3"/>
      <c r="BE16" s="5"/>
      <c r="BF16" s="5"/>
      <c r="BG16" s="5"/>
      <c r="BH16" s="5"/>
      <c r="BI16" s="3"/>
      <c r="BJ16" s="3"/>
      <c r="BK16" s="5"/>
      <c r="BL16" s="5"/>
      <c r="BM16" s="5"/>
      <c r="BN16" s="5"/>
      <c r="BO16" s="3"/>
      <c r="BP16" s="3"/>
      <c r="BQ16" s="5"/>
      <c r="BR16" s="5"/>
      <c r="BS16" s="5"/>
      <c r="BT16" s="5"/>
      <c r="BU16" s="3"/>
      <c r="BV16" s="3"/>
    </row>
    <row r="17" spans="2:74" x14ac:dyDescent="0.2">
      <c r="B17" s="6"/>
      <c r="C17" s="5"/>
      <c r="D17" s="5"/>
      <c r="E17" s="5"/>
      <c r="F17" s="5"/>
      <c r="G17" s="3"/>
      <c r="H17" s="3"/>
      <c r="I17" s="5"/>
      <c r="J17" s="5"/>
      <c r="K17" s="5"/>
      <c r="L17" s="5"/>
      <c r="M17" s="3"/>
      <c r="N17" s="3"/>
      <c r="O17" s="5"/>
      <c r="P17" s="5"/>
      <c r="Q17" s="5"/>
      <c r="R17" s="5"/>
      <c r="S17" s="3"/>
      <c r="T17" s="3"/>
      <c r="U17" s="5"/>
      <c r="V17" s="5"/>
      <c r="W17" s="5"/>
      <c r="X17" s="5"/>
      <c r="Y17" s="3"/>
      <c r="Z17" s="3"/>
      <c r="AA17" s="5"/>
      <c r="AB17" s="5"/>
      <c r="AC17" s="5"/>
      <c r="AD17" s="5"/>
      <c r="AE17" s="3"/>
      <c r="AF17" s="3"/>
      <c r="AG17" s="5"/>
      <c r="AH17" s="5"/>
      <c r="AI17" s="5"/>
      <c r="AJ17" s="5"/>
      <c r="AK17" s="3"/>
      <c r="AL17" s="3"/>
      <c r="AM17" s="5"/>
      <c r="AN17" s="5"/>
      <c r="AO17" s="5"/>
      <c r="AP17" s="5"/>
      <c r="AQ17" s="3"/>
      <c r="AR17" s="3"/>
      <c r="AS17" s="5"/>
      <c r="AT17" s="5"/>
      <c r="AU17" s="5"/>
      <c r="AV17" s="5"/>
      <c r="AW17" s="3"/>
      <c r="AX17" s="3"/>
      <c r="AY17" s="5"/>
      <c r="AZ17" s="5"/>
      <c r="BA17" s="5"/>
      <c r="BB17" s="5"/>
      <c r="BC17" s="3"/>
      <c r="BD17" s="3"/>
      <c r="BE17" s="5"/>
      <c r="BF17" s="5"/>
      <c r="BG17" s="5"/>
      <c r="BH17" s="5"/>
      <c r="BI17" s="3"/>
      <c r="BJ17" s="3"/>
      <c r="BK17" s="5"/>
      <c r="BL17" s="5"/>
      <c r="BM17" s="5"/>
      <c r="BN17" s="5"/>
      <c r="BO17" s="3"/>
      <c r="BP17" s="3"/>
      <c r="BQ17" s="5"/>
      <c r="BR17" s="5"/>
      <c r="BS17" s="5"/>
      <c r="BT17" s="5"/>
      <c r="BU17" s="3"/>
      <c r="BV17" s="3"/>
    </row>
    <row r="18" spans="2:74" x14ac:dyDescent="0.2">
      <c r="B18" s="6">
        <v>4</v>
      </c>
      <c r="C18" s="5">
        <v>634.87900000000002</v>
      </c>
      <c r="D18" s="5">
        <v>981.39200000000005</v>
      </c>
      <c r="E18" s="5">
        <v>870.76900000000001</v>
      </c>
      <c r="F18" s="5">
        <v>130.714</v>
      </c>
      <c r="G18" s="3">
        <f>(C18-F18)/(E18-F18)</f>
        <v>0.68125342035389258</v>
      </c>
      <c r="H18" s="3">
        <f>(D18-F18)/(E18-F18)</f>
        <v>1.1494794305828622</v>
      </c>
      <c r="I18" s="5">
        <v>923.14400000000001</v>
      </c>
      <c r="J18" s="5">
        <v>1014.313</v>
      </c>
      <c r="K18" s="5">
        <v>1555.1010000000001</v>
      </c>
      <c r="L18" s="5">
        <v>132.63999999999999</v>
      </c>
      <c r="M18" s="3">
        <f>(I18-L18)/(K18-L18)</f>
        <v>0.55572982317265629</v>
      </c>
      <c r="N18" s="3">
        <f>(J18-L18)/(K18-L18)</f>
        <v>0.61982226577740962</v>
      </c>
      <c r="O18" s="5">
        <v>401.93900000000002</v>
      </c>
      <c r="P18" s="5">
        <v>480.49099999999999</v>
      </c>
      <c r="Q18" s="5">
        <v>633.76700000000005</v>
      </c>
      <c r="R18" s="5">
        <v>123.24</v>
      </c>
      <c r="S18" s="3">
        <f>(O18-R18)/(Q18-R18)</f>
        <v>0.54590452610733609</v>
      </c>
      <c r="T18" s="3">
        <f>(P18-R18)/(Q18-R18)</f>
        <v>0.69976906216517432</v>
      </c>
      <c r="U18" s="5">
        <v>2675.7339999999999</v>
      </c>
      <c r="V18" s="5">
        <v>3894.663</v>
      </c>
      <c r="W18" s="5">
        <v>2404.5790000000002</v>
      </c>
      <c r="X18" s="5">
        <v>164.86</v>
      </c>
      <c r="Y18" s="3">
        <f>(U18-X18)/(W18-X18)</f>
        <v>1.1210665266491018</v>
      </c>
      <c r="Z18" s="3">
        <f>(V18-X18)/(W18-X18)</f>
        <v>1.6652995308786502</v>
      </c>
      <c r="AA18" s="5">
        <v>1686.9559999999999</v>
      </c>
      <c r="AB18" s="5">
        <v>1019.415</v>
      </c>
      <c r="AC18" s="5">
        <v>1293.4390000000001</v>
      </c>
      <c r="AD18" s="5">
        <v>141.61799999999999</v>
      </c>
      <c r="AE18" s="3">
        <f>(AA18-AD18)/(AC18-AD18)</f>
        <v>1.3416477039401085</v>
      </c>
      <c r="AF18" s="3">
        <f>(AB18-AD18)/(AC18-AD18)</f>
        <v>0.76209497829957951</v>
      </c>
      <c r="AG18" s="5">
        <v>968.08699999999999</v>
      </c>
      <c r="AH18" s="5">
        <v>933.596</v>
      </c>
      <c r="AI18" s="5">
        <v>722.31700000000001</v>
      </c>
      <c r="AJ18" s="5">
        <v>135.739</v>
      </c>
      <c r="AK18" s="3">
        <f>(AG18-AJ18)/(AI18-AJ18)</f>
        <v>1.4189894609071598</v>
      </c>
      <c r="AL18" s="3">
        <f>(AH18-AJ18)/(AI18-AJ18)</f>
        <v>1.3601890967612151</v>
      </c>
      <c r="AM18" s="5">
        <v>1197.1300000000001</v>
      </c>
      <c r="AN18" s="5">
        <v>1409.723</v>
      </c>
      <c r="AO18" s="5">
        <v>2069.4589999999998</v>
      </c>
      <c r="AP18" s="5">
        <v>125.996</v>
      </c>
      <c r="AQ18" s="3">
        <f>(AM18-AP18)/(AO18-AP18)</f>
        <v>0.55114710184860749</v>
      </c>
      <c r="AR18" s="3">
        <f>(AN18-AP18)/(AO18-AP18)</f>
        <v>0.66053585789901847</v>
      </c>
      <c r="AS18" s="5">
        <v>602.86500000000001</v>
      </c>
      <c r="AT18" s="5">
        <v>730.37599999999998</v>
      </c>
      <c r="AU18" s="5">
        <v>1079.673</v>
      </c>
      <c r="AV18" s="5">
        <v>149.483</v>
      </c>
      <c r="AW18" s="3">
        <f>(AS18-AV18)/(AU18-AV18)</f>
        <v>0.48740794891366279</v>
      </c>
      <c r="AX18" s="3">
        <f>(AT18-AV18)/(AU18-AV18)</f>
        <v>0.62448854535094978</v>
      </c>
      <c r="AY18" s="5">
        <v>419.48399999999998</v>
      </c>
      <c r="AZ18" s="5">
        <v>557.48</v>
      </c>
      <c r="BA18" s="5">
        <v>826.13199999999995</v>
      </c>
      <c r="BB18" s="5">
        <v>134.29300000000001</v>
      </c>
      <c r="BC18" s="3">
        <f>(AY18-BB18)/(BA18-BB18)</f>
        <v>0.41222162959879394</v>
      </c>
      <c r="BD18" s="3">
        <f>(AZ18-BB18)/(BA18-BB18)</f>
        <v>0.61168422132895084</v>
      </c>
      <c r="BE18" s="5">
        <v>1313.9690000000001</v>
      </c>
      <c r="BF18" s="5">
        <v>3436.672</v>
      </c>
      <c r="BG18" s="5">
        <v>1180.0550000000001</v>
      </c>
      <c r="BH18" s="5">
        <v>151.23400000000001</v>
      </c>
      <c r="BI18" s="3">
        <f>(BE18-BH18)/(BG18-BH18)</f>
        <v>1.1301625841618708</v>
      </c>
      <c r="BJ18" s="3">
        <f>(BF18-BH18)/(BG18-BH18)</f>
        <v>3.1934009900653271</v>
      </c>
      <c r="BK18" s="5">
        <v>1996.269</v>
      </c>
      <c r="BL18" s="5">
        <v>3543.7069999999999</v>
      </c>
      <c r="BM18" s="5">
        <v>1554.35</v>
      </c>
      <c r="BN18" s="5">
        <v>140.48500000000001</v>
      </c>
      <c r="BO18" s="3">
        <f>(BK18-BN18)/(BM18-BN18)</f>
        <v>1.3125609587902667</v>
      </c>
      <c r="BP18" s="3">
        <f>(BL18-BN18)/(BM18-BN18)</f>
        <v>2.407034617873701</v>
      </c>
      <c r="BQ18" s="5">
        <v>913.49300000000005</v>
      </c>
      <c r="BR18" s="5">
        <v>2978.779</v>
      </c>
      <c r="BS18" s="5">
        <v>774.56799999999998</v>
      </c>
      <c r="BT18" s="5">
        <v>128.13</v>
      </c>
      <c r="BU18" s="3">
        <f>(BQ18-BT18)/(BS18-BT18)</f>
        <v>1.2149084676334003</v>
      </c>
      <c r="BV18" s="3">
        <f>(BR18-BT18)/(BS18-BT18)</f>
        <v>4.4097794374711885</v>
      </c>
    </row>
    <row r="19" spans="2:74" x14ac:dyDescent="0.2">
      <c r="B19" s="6"/>
      <c r="C19" s="5"/>
      <c r="D19" s="5"/>
      <c r="E19" s="5"/>
      <c r="F19" s="5"/>
      <c r="G19" s="3"/>
      <c r="H19" s="3"/>
      <c r="I19" s="5"/>
      <c r="J19" s="5"/>
      <c r="K19" s="5"/>
      <c r="L19" s="5"/>
      <c r="M19" s="3"/>
      <c r="N19" s="3"/>
      <c r="O19" s="5"/>
      <c r="P19" s="5"/>
      <c r="Q19" s="5"/>
      <c r="R19" s="5"/>
      <c r="S19" s="3"/>
      <c r="T19" s="3"/>
      <c r="U19" s="5"/>
      <c r="V19" s="5"/>
      <c r="W19" s="5"/>
      <c r="X19" s="5"/>
      <c r="Y19" s="3"/>
      <c r="Z19" s="3"/>
      <c r="AA19" s="5"/>
      <c r="AB19" s="5"/>
      <c r="AC19" s="5"/>
      <c r="AD19" s="5"/>
      <c r="AE19" s="3"/>
      <c r="AF19" s="3"/>
      <c r="AG19" s="5"/>
      <c r="AH19" s="5"/>
      <c r="AI19" s="5"/>
      <c r="AJ19" s="5"/>
      <c r="AK19" s="3"/>
      <c r="AL19" s="3"/>
      <c r="AM19" s="5"/>
      <c r="AN19" s="5"/>
      <c r="AO19" s="5"/>
      <c r="AP19" s="5"/>
      <c r="AQ19" s="3"/>
      <c r="AR19" s="3"/>
      <c r="AS19" s="5"/>
      <c r="AT19" s="5"/>
      <c r="AU19" s="5"/>
      <c r="AV19" s="5"/>
      <c r="AW19" s="3"/>
      <c r="AX19" s="3"/>
      <c r="AY19" s="5"/>
      <c r="AZ19" s="5"/>
      <c r="BA19" s="5"/>
      <c r="BB19" s="5"/>
      <c r="BC19" s="3"/>
      <c r="BD19" s="3"/>
      <c r="BE19" s="5"/>
      <c r="BF19" s="5"/>
      <c r="BG19" s="5"/>
      <c r="BH19" s="5"/>
      <c r="BI19" s="3"/>
      <c r="BJ19" s="3"/>
      <c r="BK19" s="5"/>
      <c r="BL19" s="5"/>
      <c r="BM19" s="5"/>
      <c r="BN19" s="5"/>
      <c r="BO19" s="3"/>
      <c r="BP19" s="3"/>
      <c r="BQ19" s="5"/>
      <c r="BR19" s="5"/>
      <c r="BS19" s="5"/>
      <c r="BT19" s="5"/>
      <c r="BU19" s="3"/>
      <c r="BV19" s="3"/>
    </row>
    <row r="20" spans="2:74" x14ac:dyDescent="0.2">
      <c r="B20" s="6"/>
      <c r="C20" s="5"/>
      <c r="D20" s="5"/>
      <c r="E20" s="5"/>
      <c r="F20" s="5"/>
      <c r="G20" s="3"/>
      <c r="H20" s="3"/>
      <c r="I20" s="5"/>
      <c r="J20" s="5"/>
      <c r="K20" s="5"/>
      <c r="L20" s="5"/>
      <c r="M20" s="3"/>
      <c r="N20" s="3"/>
      <c r="O20" s="5"/>
      <c r="P20" s="5"/>
      <c r="Q20" s="5"/>
      <c r="R20" s="5"/>
      <c r="S20" s="3"/>
      <c r="T20" s="3"/>
      <c r="U20" s="5"/>
      <c r="V20" s="5"/>
      <c r="W20" s="5"/>
      <c r="X20" s="5"/>
      <c r="Y20" s="3"/>
      <c r="Z20" s="3"/>
      <c r="AA20" s="5"/>
      <c r="AB20" s="5"/>
      <c r="AC20" s="5"/>
      <c r="AD20" s="5"/>
      <c r="AE20" s="3"/>
      <c r="AF20" s="3"/>
      <c r="AG20" s="5"/>
      <c r="AH20" s="5"/>
      <c r="AI20" s="5"/>
      <c r="AJ20" s="5"/>
      <c r="AK20" s="3"/>
      <c r="AL20" s="3"/>
      <c r="AM20" s="5"/>
      <c r="AN20" s="5"/>
      <c r="AO20" s="5"/>
      <c r="AP20" s="5"/>
      <c r="AQ20" s="3"/>
      <c r="AR20" s="3"/>
      <c r="AS20" s="5"/>
      <c r="AT20" s="5"/>
      <c r="AU20" s="5"/>
      <c r="AV20" s="5"/>
      <c r="AW20" s="3"/>
      <c r="AX20" s="3"/>
      <c r="AY20" s="5"/>
      <c r="AZ20" s="5"/>
      <c r="BA20" s="5"/>
      <c r="BB20" s="5"/>
      <c r="BC20" s="3"/>
      <c r="BD20" s="3"/>
      <c r="BE20" s="5"/>
      <c r="BF20" s="5"/>
      <c r="BG20" s="5"/>
      <c r="BH20" s="5"/>
      <c r="BI20" s="3"/>
      <c r="BJ20" s="3"/>
      <c r="BK20" s="5"/>
      <c r="BL20" s="5"/>
      <c r="BM20" s="5"/>
      <c r="BN20" s="5"/>
      <c r="BO20" s="3"/>
      <c r="BP20" s="3"/>
      <c r="BQ20" s="5"/>
      <c r="BR20" s="5"/>
      <c r="BS20" s="5"/>
      <c r="BT20" s="5"/>
      <c r="BU20" s="3"/>
      <c r="BV20" s="3"/>
    </row>
    <row r="21" spans="2:74" x14ac:dyDescent="0.2">
      <c r="B21" s="6"/>
      <c r="C21" s="5"/>
      <c r="D21" s="5"/>
      <c r="E21" s="5"/>
      <c r="F21" s="5"/>
      <c r="G21" s="3"/>
      <c r="H21" s="3"/>
      <c r="I21" s="5"/>
      <c r="J21" s="5"/>
      <c r="K21" s="5"/>
      <c r="L21" s="5"/>
      <c r="M21" s="3"/>
      <c r="N21" s="3"/>
      <c r="O21" s="5"/>
      <c r="P21" s="5"/>
      <c r="Q21" s="5"/>
      <c r="R21" s="5"/>
      <c r="S21" s="3"/>
      <c r="T21" s="3"/>
      <c r="U21" s="5"/>
      <c r="V21" s="5"/>
      <c r="W21" s="5"/>
      <c r="X21" s="5"/>
      <c r="Y21" s="3"/>
      <c r="Z21" s="3"/>
      <c r="AA21" s="5"/>
      <c r="AB21" s="5"/>
      <c r="AC21" s="5"/>
      <c r="AD21" s="5"/>
      <c r="AE21" s="3"/>
      <c r="AF21" s="3"/>
      <c r="AG21" s="5"/>
      <c r="AH21" s="5"/>
      <c r="AI21" s="5"/>
      <c r="AJ21" s="5"/>
      <c r="AK21" s="3"/>
      <c r="AL21" s="3"/>
      <c r="AM21" s="5"/>
      <c r="AN21" s="5"/>
      <c r="AO21" s="5"/>
      <c r="AP21" s="5"/>
      <c r="AQ21" s="3"/>
      <c r="AR21" s="3"/>
      <c r="AS21" s="5"/>
      <c r="AT21" s="5"/>
      <c r="AU21" s="5"/>
      <c r="AV21" s="5"/>
      <c r="AW21" s="3"/>
      <c r="AX21" s="3"/>
      <c r="AY21" s="5"/>
      <c r="AZ21" s="5"/>
      <c r="BA21" s="5"/>
      <c r="BB21" s="5"/>
      <c r="BC21" s="3"/>
      <c r="BD21" s="3"/>
      <c r="BE21" s="5"/>
      <c r="BF21" s="5"/>
      <c r="BG21" s="5"/>
      <c r="BH21" s="5"/>
      <c r="BI21" s="3"/>
      <c r="BJ21" s="3"/>
      <c r="BK21" s="5"/>
      <c r="BL21" s="5"/>
      <c r="BM21" s="5"/>
      <c r="BN21" s="5"/>
      <c r="BO21" s="3"/>
      <c r="BP21" s="3"/>
      <c r="BQ21" s="5"/>
      <c r="BR21" s="5"/>
      <c r="BS21" s="5"/>
      <c r="BT21" s="5"/>
      <c r="BU21" s="3"/>
      <c r="BV21" s="3"/>
    </row>
    <row r="22" spans="2:74" x14ac:dyDescent="0.2">
      <c r="B22" s="6">
        <v>5</v>
      </c>
      <c r="C22" s="5">
        <v>829.98</v>
      </c>
      <c r="D22" s="5">
        <v>1623.5730000000001</v>
      </c>
      <c r="E22" s="5">
        <v>1293.125</v>
      </c>
      <c r="F22" s="5">
        <v>121.85299999999999</v>
      </c>
      <c r="G22" s="3">
        <f>(C22-F22)/(E22-F22)</f>
        <v>0.6045794657432263</v>
      </c>
      <c r="H22" s="3">
        <f>(D22-F22)/(E22-F22)</f>
        <v>1.2821274648416423</v>
      </c>
      <c r="I22" s="5">
        <v>667.86699999999996</v>
      </c>
      <c r="J22" s="5">
        <v>655.12699999999995</v>
      </c>
      <c r="K22" s="5">
        <v>1102.1769999999999</v>
      </c>
      <c r="L22" s="5">
        <v>129.589</v>
      </c>
      <c r="M22" s="3">
        <f>(I22-L22)/(K22-L22)</f>
        <v>0.55344914804624368</v>
      </c>
      <c r="N22" s="3">
        <f>(J22-L22)/(K22-L22)</f>
        <v>0.54035007629129705</v>
      </c>
      <c r="O22" s="5">
        <v>457.42200000000003</v>
      </c>
      <c r="P22" s="5">
        <v>424.20100000000002</v>
      </c>
      <c r="Q22" s="5">
        <v>962.58900000000006</v>
      </c>
      <c r="R22" s="5">
        <v>122.03</v>
      </c>
      <c r="S22" s="3">
        <f>(O22-R22)/(Q22-R22)</f>
        <v>0.3990106583832902</v>
      </c>
      <c r="T22" s="3">
        <f>(P22-R22)/(Q22-R22)</f>
        <v>0.35948815014769936</v>
      </c>
      <c r="U22" s="5">
        <v>1055.127</v>
      </c>
      <c r="V22" s="5">
        <v>2826.4270000000001</v>
      </c>
      <c r="W22" s="5">
        <v>707.05600000000004</v>
      </c>
      <c r="X22" s="5">
        <v>155.82499999999999</v>
      </c>
      <c r="Y22" s="3">
        <f>(U22-X22)/(W22-X22)</f>
        <v>1.6314430792172427</v>
      </c>
      <c r="Z22" s="3">
        <f>(V22-X22)/(W22-X22)</f>
        <v>4.8447964646400514</v>
      </c>
      <c r="AA22" s="5">
        <v>2734.9209999999998</v>
      </c>
      <c r="AB22" s="5">
        <v>2427.8240000000001</v>
      </c>
      <c r="AC22" s="5">
        <v>1634.1690000000001</v>
      </c>
      <c r="AD22" s="5">
        <v>135.685</v>
      </c>
      <c r="AE22" s="3">
        <f>(AA22-AD22)/(AC22-AD22)</f>
        <v>1.7345770792347464</v>
      </c>
      <c r="AF22" s="3">
        <f>(AB22-AD22)/(AC22-AD22)</f>
        <v>1.5296386214333952</v>
      </c>
      <c r="AG22" s="5">
        <v>1152.4190000000001</v>
      </c>
      <c r="AH22" s="5">
        <v>1137.1790000000001</v>
      </c>
      <c r="AI22" s="5">
        <v>758.58600000000001</v>
      </c>
      <c r="AJ22" s="5">
        <v>147.71100000000001</v>
      </c>
      <c r="AK22" s="3">
        <f>(AG22-AJ22)/(AI22-AJ22)</f>
        <v>1.6447030898301618</v>
      </c>
      <c r="AL22" s="3">
        <f>(AH22-AJ22)/(AI22-AJ22)</f>
        <v>1.619755269081236</v>
      </c>
      <c r="AM22" s="5">
        <v>581.38900000000001</v>
      </c>
      <c r="AN22" s="5">
        <v>760.75599999999997</v>
      </c>
      <c r="AO22" s="5">
        <v>1000.38</v>
      </c>
      <c r="AP22" s="5">
        <v>126.625</v>
      </c>
      <c r="AQ22" s="3">
        <f>(AM22-AP22)/(AO22-AP22)</f>
        <v>0.52047084136857591</v>
      </c>
      <c r="AR22" s="3">
        <f>(AN22-AP22)/(AO22-AP22)</f>
        <v>0.72575378681667058</v>
      </c>
      <c r="AS22" s="5">
        <v>687.18399999999997</v>
      </c>
      <c r="AT22" s="5">
        <v>1075.729</v>
      </c>
      <c r="AU22" s="5">
        <v>1646.319</v>
      </c>
      <c r="AV22" s="5">
        <v>129.238</v>
      </c>
      <c r="AW22" s="3">
        <f>(AS22-AV22)/(AU22-AV22)</f>
        <v>0.36777601195980963</v>
      </c>
      <c r="AX22" s="3">
        <f>(AT22-AV22)/(AU22-AV22)</f>
        <v>0.62388956159888631</v>
      </c>
      <c r="AY22" s="5">
        <v>446.173</v>
      </c>
      <c r="AZ22" s="5">
        <v>688.11500000000001</v>
      </c>
      <c r="BA22" s="5">
        <v>787.13699999999994</v>
      </c>
      <c r="BB22" s="5">
        <v>129.785</v>
      </c>
      <c r="BC22" s="3">
        <f>(AY22-BB22)/(BA22-BB22)</f>
        <v>0.48130681887329779</v>
      </c>
      <c r="BD22" s="3">
        <f>(AZ22-BB22)/(BA22-BB22)</f>
        <v>0.8493622899146881</v>
      </c>
      <c r="BE22" s="5">
        <v>2363.7919999999999</v>
      </c>
      <c r="BF22" s="5">
        <v>2805.1</v>
      </c>
      <c r="BG22" s="5">
        <v>1018.41</v>
      </c>
      <c r="BH22" s="5">
        <v>141.39400000000001</v>
      </c>
      <c r="BI22" s="3">
        <f>(BE22-BH22)/(BG22-BH22)</f>
        <v>2.5340449889169641</v>
      </c>
      <c r="BJ22" s="3">
        <f>(BF22-BH22)/(BG22-BH22)</f>
        <v>3.0372376330648474</v>
      </c>
      <c r="BK22" s="5">
        <v>2750.183</v>
      </c>
      <c r="BL22" s="5">
        <v>3695.6419999999998</v>
      </c>
      <c r="BM22" s="5">
        <v>1763.066</v>
      </c>
      <c r="BN22" s="5">
        <v>142.327</v>
      </c>
      <c r="BO22" s="3">
        <f>(BK22-BN22)/(BM22-BN22)</f>
        <v>1.6090536477495758</v>
      </c>
      <c r="BP22" s="3">
        <f>(BL22-BN22)/(BM22-BN22)</f>
        <v>2.1924042057357784</v>
      </c>
      <c r="BQ22" s="5">
        <v>1928.8820000000001</v>
      </c>
      <c r="BR22" s="5">
        <v>3663.9459999999999</v>
      </c>
      <c r="BS22" s="5">
        <v>1140.2380000000001</v>
      </c>
      <c r="BT22" s="5">
        <v>133.35900000000001</v>
      </c>
      <c r="BU22" s="3">
        <f>(BQ22-BT22)/(BS22-BT22)</f>
        <v>1.78325598209914</v>
      </c>
      <c r="BV22" s="3">
        <f>(BR22-BT22)/(BS22-BT22)</f>
        <v>3.5064660202467226</v>
      </c>
    </row>
    <row r="23" spans="2:74" x14ac:dyDescent="0.2">
      <c r="B23" s="6"/>
      <c r="C23" s="5"/>
      <c r="D23" s="5"/>
      <c r="E23" s="5"/>
      <c r="F23" s="5"/>
      <c r="G23" s="3"/>
      <c r="H23" s="3"/>
      <c r="I23" s="5"/>
      <c r="J23" s="5"/>
      <c r="K23" s="5"/>
      <c r="L23" s="5"/>
      <c r="M23" s="3"/>
      <c r="N23" s="3"/>
      <c r="O23" s="5"/>
      <c r="P23" s="5"/>
      <c r="Q23" s="5"/>
      <c r="R23" s="5"/>
      <c r="S23" s="3"/>
      <c r="T23" s="3"/>
      <c r="U23" s="5"/>
      <c r="V23" s="5"/>
      <c r="W23" s="5"/>
      <c r="X23" s="5"/>
      <c r="Y23" s="3"/>
      <c r="Z23" s="3"/>
      <c r="AA23" s="5"/>
      <c r="AB23" s="5"/>
      <c r="AC23" s="5"/>
      <c r="AD23" s="5"/>
      <c r="AE23" s="3"/>
      <c r="AF23" s="3"/>
      <c r="AG23" s="5"/>
      <c r="AH23" s="5"/>
      <c r="AI23" s="5"/>
      <c r="AJ23" s="5"/>
      <c r="AK23" s="3"/>
      <c r="AL23" s="3"/>
      <c r="AM23" s="5"/>
      <c r="AN23" s="5"/>
      <c r="AO23" s="5"/>
      <c r="AP23" s="5"/>
      <c r="AQ23" s="3"/>
      <c r="AR23" s="3"/>
      <c r="AS23" s="5"/>
      <c r="AT23" s="5"/>
      <c r="AU23" s="5"/>
      <c r="AV23" s="5"/>
      <c r="AW23" s="3"/>
      <c r="AX23" s="3"/>
      <c r="AY23" s="5"/>
      <c r="AZ23" s="5"/>
      <c r="BA23" s="5"/>
      <c r="BB23" s="5"/>
      <c r="BC23" s="3"/>
      <c r="BD23" s="3"/>
      <c r="BE23" s="5"/>
      <c r="BF23" s="5"/>
      <c r="BG23" s="5"/>
      <c r="BH23" s="5"/>
      <c r="BI23" s="3"/>
      <c r="BJ23" s="3"/>
      <c r="BK23" s="5"/>
      <c r="BL23" s="5"/>
      <c r="BM23" s="5"/>
      <c r="BN23" s="5"/>
      <c r="BO23" s="3"/>
      <c r="BP23" s="3"/>
      <c r="BQ23" s="5"/>
      <c r="BR23" s="5"/>
      <c r="BS23" s="5"/>
      <c r="BT23" s="5"/>
      <c r="BU23" s="3"/>
      <c r="BV23" s="3"/>
    </row>
    <row r="24" spans="2:74" x14ac:dyDescent="0.2">
      <c r="B24" s="6"/>
      <c r="C24" s="5"/>
      <c r="D24" s="5"/>
      <c r="E24" s="5"/>
      <c r="F24" s="5"/>
      <c r="G24" s="3"/>
      <c r="H24" s="3"/>
      <c r="I24" s="5"/>
      <c r="J24" s="5"/>
      <c r="K24" s="5"/>
      <c r="L24" s="5"/>
      <c r="M24" s="3"/>
      <c r="N24" s="3"/>
      <c r="O24" s="5"/>
      <c r="P24" s="5"/>
      <c r="Q24" s="5"/>
      <c r="R24" s="5"/>
      <c r="S24" s="3"/>
      <c r="T24" s="3"/>
      <c r="U24" s="5"/>
      <c r="V24" s="5"/>
      <c r="W24" s="5"/>
      <c r="X24" s="5"/>
      <c r="Y24" s="3"/>
      <c r="Z24" s="3"/>
      <c r="AA24" s="5"/>
      <c r="AB24" s="5"/>
      <c r="AC24" s="5"/>
      <c r="AD24" s="5"/>
      <c r="AE24" s="3"/>
      <c r="AF24" s="3"/>
      <c r="AG24" s="5"/>
      <c r="AH24" s="5"/>
      <c r="AI24" s="5"/>
      <c r="AJ24" s="5"/>
      <c r="AK24" s="3"/>
      <c r="AL24" s="3"/>
      <c r="AM24" s="5"/>
      <c r="AN24" s="5"/>
      <c r="AO24" s="5"/>
      <c r="AP24" s="5"/>
      <c r="AQ24" s="3"/>
      <c r="AR24" s="3"/>
      <c r="AS24" s="5"/>
      <c r="AT24" s="5"/>
      <c r="AU24" s="5"/>
      <c r="AV24" s="5"/>
      <c r="AW24" s="3"/>
      <c r="AX24" s="3"/>
      <c r="AY24" s="5"/>
      <c r="AZ24" s="5"/>
      <c r="BA24" s="5"/>
      <c r="BB24" s="5"/>
      <c r="BC24" s="3"/>
      <c r="BD24" s="3"/>
      <c r="BE24" s="5"/>
      <c r="BF24" s="5"/>
      <c r="BG24" s="5"/>
      <c r="BH24" s="5"/>
      <c r="BI24" s="3"/>
      <c r="BJ24" s="3"/>
      <c r="BK24" s="5"/>
      <c r="BL24" s="5"/>
      <c r="BM24" s="5"/>
      <c r="BN24" s="5"/>
      <c r="BO24" s="3"/>
      <c r="BP24" s="3"/>
      <c r="BQ24" s="5"/>
      <c r="BR24" s="5"/>
      <c r="BS24" s="5"/>
      <c r="BT24" s="5"/>
      <c r="BU24" s="3"/>
      <c r="BV24" s="3"/>
    </row>
    <row r="25" spans="2:74" x14ac:dyDescent="0.2">
      <c r="B25" s="6"/>
      <c r="C25" s="5"/>
      <c r="D25" s="5"/>
      <c r="E25" s="5"/>
      <c r="F25" s="5"/>
      <c r="G25" s="3"/>
      <c r="H25" s="3"/>
      <c r="I25" s="5"/>
      <c r="J25" s="5"/>
      <c r="K25" s="5"/>
      <c r="L25" s="5"/>
      <c r="M25" s="3"/>
      <c r="N25" s="3"/>
      <c r="O25" s="5"/>
      <c r="P25" s="5"/>
      <c r="Q25" s="5"/>
      <c r="R25" s="5"/>
      <c r="S25" s="3"/>
      <c r="T25" s="3"/>
      <c r="U25" s="5"/>
      <c r="V25" s="5"/>
      <c r="W25" s="5"/>
      <c r="X25" s="5"/>
      <c r="Y25" s="3"/>
      <c r="Z25" s="3"/>
      <c r="AA25" s="5"/>
      <c r="AB25" s="5"/>
      <c r="AC25" s="5"/>
      <c r="AD25" s="5"/>
      <c r="AE25" s="3"/>
      <c r="AF25" s="3"/>
      <c r="AG25" s="5"/>
      <c r="AH25" s="5"/>
      <c r="AI25" s="5"/>
      <c r="AJ25" s="5"/>
      <c r="AK25" s="3"/>
      <c r="AL25" s="3"/>
      <c r="AM25" s="5"/>
      <c r="AN25" s="5"/>
      <c r="AO25" s="5"/>
      <c r="AP25" s="5"/>
      <c r="AQ25" s="3"/>
      <c r="AR25" s="3"/>
      <c r="AS25" s="5"/>
      <c r="AT25" s="5"/>
      <c r="AU25" s="5"/>
      <c r="AV25" s="5"/>
      <c r="AW25" s="3"/>
      <c r="AX25" s="3"/>
      <c r="AY25" s="5"/>
      <c r="AZ25" s="5"/>
      <c r="BA25" s="5"/>
      <c r="BB25" s="5"/>
      <c r="BC25" s="3"/>
      <c r="BD25" s="3"/>
      <c r="BE25" s="5"/>
      <c r="BF25" s="5"/>
      <c r="BG25" s="5"/>
      <c r="BH25" s="5"/>
      <c r="BI25" s="3"/>
      <c r="BJ25" s="3"/>
      <c r="BK25" s="5"/>
      <c r="BL25" s="5"/>
      <c r="BM25" s="5"/>
      <c r="BN25" s="5"/>
      <c r="BO25" s="3"/>
      <c r="BP25" s="3"/>
      <c r="BQ25" s="5"/>
      <c r="BR25" s="5"/>
      <c r="BS25" s="5"/>
      <c r="BT25" s="5"/>
      <c r="BU25" s="3"/>
      <c r="BV25" s="3"/>
    </row>
    <row r="26" spans="2:74" x14ac:dyDescent="0.2">
      <c r="B26" s="6">
        <v>6</v>
      </c>
      <c r="C26" s="5">
        <v>293.05900000000003</v>
      </c>
      <c r="D26" s="5">
        <v>281.65800000000002</v>
      </c>
      <c r="E26" s="5">
        <v>451.64400000000001</v>
      </c>
      <c r="F26" s="5">
        <v>121.108</v>
      </c>
      <c r="G26" s="3">
        <f>(C26-F26)/(E26-F26)</f>
        <v>0.52021867512162068</v>
      </c>
      <c r="H26" s="3">
        <f>(D26-F26)/(E26-F26)</f>
        <v>0.48572621439117075</v>
      </c>
      <c r="I26" s="5">
        <v>672.66800000000001</v>
      </c>
      <c r="J26" s="5">
        <v>617.64599999999996</v>
      </c>
      <c r="K26" s="5">
        <v>1349.816</v>
      </c>
      <c r="L26" s="5">
        <v>126.379</v>
      </c>
      <c r="M26" s="3">
        <f>(I26-L26)/(K26-L26)</f>
        <v>0.44651992705795224</v>
      </c>
      <c r="N26" s="3">
        <f>(J26-L26)/(K26-L26)</f>
        <v>0.40154662643029426</v>
      </c>
      <c r="O26" s="5">
        <v>604.89800000000002</v>
      </c>
      <c r="P26" s="5">
        <v>672.94399999999996</v>
      </c>
      <c r="Q26" s="5">
        <v>882.29399999999998</v>
      </c>
      <c r="R26" s="5">
        <v>126.629</v>
      </c>
      <c r="S26" s="3">
        <f>(O26-R26)/(Q26-R26)</f>
        <v>0.63291140915617372</v>
      </c>
      <c r="T26" s="3">
        <f>(P26-R26)/(Q26-R26)</f>
        <v>0.72295924781483856</v>
      </c>
      <c r="U26" s="5">
        <v>453.02800000000002</v>
      </c>
      <c r="V26" s="5">
        <v>880.02700000000004</v>
      </c>
      <c r="W26" s="5">
        <v>608.52599999999995</v>
      </c>
      <c r="X26" s="5">
        <v>128.619</v>
      </c>
      <c r="Y26" s="3">
        <f>(U26-X26)/(W26-X26)</f>
        <v>0.67598305505024936</v>
      </c>
      <c r="Z26" s="3">
        <f>(V26-X26)/(W26-X26)</f>
        <v>1.5657366948179545</v>
      </c>
      <c r="AA26" s="5">
        <v>2741.2</v>
      </c>
      <c r="AB26" s="5">
        <v>2816.9609999999998</v>
      </c>
      <c r="AC26" s="5">
        <v>1858.973</v>
      </c>
      <c r="AD26" s="5">
        <v>135.49100000000001</v>
      </c>
      <c r="AE26" s="3">
        <f>(AA26-AD26)/(AC26-AD26)</f>
        <v>1.5118864020628007</v>
      </c>
      <c r="AF26" s="3">
        <f>(AB26-AD26)/(AC26-AD26)</f>
        <v>1.555844505483666</v>
      </c>
      <c r="AG26" s="5">
        <v>1387.9780000000001</v>
      </c>
      <c r="AH26" s="5">
        <v>1486.4549999999999</v>
      </c>
      <c r="AI26" s="5">
        <v>966.88699999999994</v>
      </c>
      <c r="AJ26" s="5">
        <v>144.131</v>
      </c>
      <c r="AK26" s="3">
        <f>(AG26-AJ26)/(AI26-AJ26)</f>
        <v>1.5118054441413979</v>
      </c>
      <c r="AL26" s="3">
        <f>(AH26-AJ26)/(AI26-AJ26)</f>
        <v>1.6314970659588017</v>
      </c>
      <c r="AM26" s="5">
        <v>655.48599999999999</v>
      </c>
      <c r="AN26" s="5">
        <v>802.01499999999999</v>
      </c>
      <c r="AO26" s="5">
        <v>1200.5029999999999</v>
      </c>
      <c r="AP26" s="5">
        <v>127.726</v>
      </c>
      <c r="AQ26" s="3">
        <f>(AM26-AP26)/(AO26-AP26)</f>
        <v>0.49195685589829014</v>
      </c>
      <c r="AR26" s="3">
        <f>(AN26-AP26)/(AO26-AP26)</f>
        <v>0.62854535471957351</v>
      </c>
      <c r="AS26" s="5">
        <v>473.37200000000001</v>
      </c>
      <c r="AT26" s="5">
        <v>791.09799999999996</v>
      </c>
      <c r="AU26" s="5">
        <v>1195.059</v>
      </c>
      <c r="AV26" s="5">
        <v>133.57900000000001</v>
      </c>
      <c r="AW26" s="3">
        <f>(AS26-AV26)/(AU26-AV26)</f>
        <v>0.3201124844556657</v>
      </c>
      <c r="AX26" s="3">
        <f>(AT26-AV26)/(AU26-AV26)</f>
        <v>0.61943607039228243</v>
      </c>
      <c r="AY26" s="5">
        <v>499.99299999999999</v>
      </c>
      <c r="AZ26" s="5">
        <v>393.69900000000001</v>
      </c>
      <c r="BA26" s="5">
        <v>801.86699999999996</v>
      </c>
      <c r="BB26" s="5">
        <v>126.636</v>
      </c>
      <c r="BC26" s="3">
        <f>(AY26-BB26)/(BA26-BB26)</f>
        <v>0.55293225577617133</v>
      </c>
      <c r="BD26" s="3">
        <f>(AZ26-BB26)/(BA26-BB26)</f>
        <v>0.3955135353678963</v>
      </c>
      <c r="BE26" s="5">
        <v>1971.3620000000001</v>
      </c>
      <c r="BF26" s="5">
        <v>4090.6509999999998</v>
      </c>
      <c r="BG26" s="5">
        <v>1746.817</v>
      </c>
      <c r="BH26" s="5">
        <v>144.92099999999999</v>
      </c>
      <c r="BI26" s="3">
        <f>(BE26-BH26)/(BG26-BH26)</f>
        <v>1.140174518195938</v>
      </c>
      <c r="BJ26" s="3">
        <f>(BF26-BH26)/(BG26-BH26)</f>
        <v>2.4631624025529746</v>
      </c>
      <c r="BK26" s="5">
        <v>2840.0929999999998</v>
      </c>
      <c r="BL26" s="5">
        <v>3194.3069999999998</v>
      </c>
      <c r="BM26" s="5">
        <v>1618.0340000000001</v>
      </c>
      <c r="BN26" s="5">
        <v>129.684</v>
      </c>
      <c r="BO26" s="3">
        <f>(BK26-BN26)/(BM26-BN26)</f>
        <v>1.8210830785769472</v>
      </c>
      <c r="BP26" s="3">
        <f>(BL26-BN26)/(BM26-BN26)</f>
        <v>2.0590741425068022</v>
      </c>
      <c r="BQ26" s="5">
        <v>1529.43</v>
      </c>
      <c r="BR26" s="5">
        <v>2430.0100000000002</v>
      </c>
      <c r="BS26" s="5">
        <v>998.42600000000004</v>
      </c>
      <c r="BT26" s="5">
        <v>131.703</v>
      </c>
      <c r="BU26" s="3">
        <f>(BQ26-BT26)/(BS26-BT26)</f>
        <v>1.6126571003653993</v>
      </c>
      <c r="BV26" s="3">
        <f>(BR26-BT26)/(BS26-BT26)</f>
        <v>2.6517203304862109</v>
      </c>
    </row>
    <row r="27" spans="2:74" x14ac:dyDescent="0.2">
      <c r="B27" s="6"/>
      <c r="C27" s="5"/>
      <c r="D27" s="5"/>
      <c r="E27" s="5"/>
      <c r="F27" s="5"/>
      <c r="G27" s="3"/>
      <c r="H27" s="3"/>
      <c r="I27" s="5"/>
      <c r="J27" s="5"/>
      <c r="K27" s="5"/>
      <c r="L27" s="5"/>
      <c r="M27" s="3"/>
      <c r="N27" s="3"/>
      <c r="O27" s="5"/>
      <c r="P27" s="5"/>
      <c r="Q27" s="5"/>
      <c r="R27" s="5"/>
      <c r="S27" s="3"/>
      <c r="T27" s="3"/>
      <c r="U27" s="5"/>
      <c r="V27" s="5"/>
      <c r="W27" s="5"/>
      <c r="X27" s="5"/>
      <c r="Y27" s="3"/>
      <c r="Z27" s="3"/>
      <c r="AA27" s="5"/>
      <c r="AB27" s="5"/>
      <c r="AC27" s="5"/>
      <c r="AD27" s="5"/>
      <c r="AE27" s="3"/>
      <c r="AF27" s="3"/>
      <c r="AG27" s="5"/>
      <c r="AH27" s="5"/>
      <c r="AI27" s="5"/>
      <c r="AJ27" s="5"/>
      <c r="AK27" s="3"/>
      <c r="AL27" s="3"/>
      <c r="AM27" s="5"/>
      <c r="AN27" s="5"/>
      <c r="AO27" s="5"/>
      <c r="AP27" s="5"/>
      <c r="AQ27" s="3"/>
      <c r="AR27" s="3"/>
      <c r="AS27" s="5"/>
      <c r="AT27" s="5"/>
      <c r="AU27" s="5"/>
      <c r="AV27" s="5"/>
      <c r="AW27" s="3"/>
      <c r="AX27" s="3"/>
      <c r="AY27" s="5"/>
      <c r="AZ27" s="5"/>
      <c r="BA27" s="5"/>
      <c r="BB27" s="5"/>
      <c r="BC27" s="3"/>
      <c r="BD27" s="3"/>
      <c r="BE27" s="5"/>
      <c r="BF27" s="5"/>
      <c r="BG27" s="5"/>
      <c r="BH27" s="5"/>
      <c r="BI27" s="3"/>
      <c r="BJ27" s="3"/>
      <c r="BK27" s="5"/>
      <c r="BL27" s="5"/>
      <c r="BM27" s="5"/>
      <c r="BN27" s="5"/>
      <c r="BO27" s="3"/>
      <c r="BP27" s="3"/>
      <c r="BQ27" s="5"/>
      <c r="BR27" s="5"/>
      <c r="BS27" s="5"/>
      <c r="BT27" s="5"/>
      <c r="BU27" s="3"/>
      <c r="BV27" s="3"/>
    </row>
    <row r="28" spans="2:74" x14ac:dyDescent="0.2">
      <c r="B28" s="6"/>
      <c r="C28" s="5"/>
      <c r="D28" s="5"/>
      <c r="E28" s="5"/>
      <c r="F28" s="5"/>
      <c r="G28" s="3"/>
      <c r="H28" s="3"/>
      <c r="I28" s="5"/>
      <c r="J28" s="5"/>
      <c r="K28" s="5"/>
      <c r="L28" s="5"/>
      <c r="M28" s="3"/>
      <c r="N28" s="3"/>
      <c r="O28" s="5"/>
      <c r="P28" s="5"/>
      <c r="Q28" s="5"/>
      <c r="R28" s="5"/>
      <c r="S28" s="3"/>
      <c r="T28" s="3"/>
      <c r="U28" s="5"/>
      <c r="V28" s="5"/>
      <c r="W28" s="5"/>
      <c r="X28" s="5"/>
      <c r="Y28" s="3"/>
      <c r="Z28" s="3"/>
      <c r="AA28" s="5"/>
      <c r="AB28" s="5"/>
      <c r="AC28" s="5"/>
      <c r="AD28" s="5"/>
      <c r="AE28" s="3"/>
      <c r="AF28" s="3"/>
      <c r="AG28" s="5"/>
      <c r="AH28" s="5"/>
      <c r="AI28" s="5"/>
      <c r="AJ28" s="5"/>
      <c r="AK28" s="3"/>
      <c r="AL28" s="3"/>
      <c r="AM28" s="5"/>
      <c r="AN28" s="5"/>
      <c r="AO28" s="5"/>
      <c r="AP28" s="5"/>
      <c r="AQ28" s="3"/>
      <c r="AR28" s="3"/>
      <c r="AS28" s="5"/>
      <c r="AT28" s="5"/>
      <c r="AU28" s="5"/>
      <c r="AV28" s="5"/>
      <c r="AW28" s="3"/>
      <c r="AX28" s="3"/>
      <c r="AY28" s="5"/>
      <c r="AZ28" s="5"/>
      <c r="BA28" s="5"/>
      <c r="BB28" s="5"/>
      <c r="BC28" s="3"/>
      <c r="BD28" s="3"/>
      <c r="BE28" s="5"/>
      <c r="BF28" s="5"/>
      <c r="BG28" s="5"/>
      <c r="BH28" s="5"/>
      <c r="BI28" s="3"/>
      <c r="BJ28" s="3"/>
      <c r="BK28" s="5"/>
      <c r="BL28" s="5"/>
      <c r="BM28" s="5"/>
      <c r="BN28" s="5"/>
      <c r="BO28" s="3"/>
      <c r="BP28" s="3"/>
      <c r="BQ28" s="5"/>
      <c r="BR28" s="5"/>
      <c r="BS28" s="5"/>
      <c r="BT28" s="5"/>
      <c r="BU28" s="3"/>
      <c r="BV28" s="3"/>
    </row>
    <row r="29" spans="2:74" x14ac:dyDescent="0.2">
      <c r="B29" s="6"/>
      <c r="C29" s="5"/>
      <c r="D29" s="5"/>
      <c r="E29" s="5"/>
      <c r="F29" s="5"/>
      <c r="G29" s="3"/>
      <c r="H29" s="3"/>
      <c r="I29" s="5"/>
      <c r="J29" s="5"/>
      <c r="K29" s="5"/>
      <c r="L29" s="5"/>
      <c r="M29" s="3"/>
      <c r="N29" s="3"/>
      <c r="O29" s="5"/>
      <c r="P29" s="5"/>
      <c r="Q29" s="5"/>
      <c r="R29" s="5"/>
      <c r="S29" s="3"/>
      <c r="T29" s="3"/>
      <c r="U29" s="5"/>
      <c r="V29" s="5"/>
      <c r="W29" s="5"/>
      <c r="X29" s="5"/>
      <c r="Y29" s="3"/>
      <c r="Z29" s="3"/>
      <c r="AA29" s="5"/>
      <c r="AB29" s="5"/>
      <c r="AC29" s="5"/>
      <c r="AD29" s="5"/>
      <c r="AE29" s="3"/>
      <c r="AF29" s="3"/>
      <c r="AG29" s="5"/>
      <c r="AH29" s="5"/>
      <c r="AI29" s="5"/>
      <c r="AJ29" s="5"/>
      <c r="AK29" s="3"/>
      <c r="AL29" s="3"/>
      <c r="AM29" s="5"/>
      <c r="AN29" s="5"/>
      <c r="AO29" s="5"/>
      <c r="AP29" s="5"/>
      <c r="AQ29" s="3"/>
      <c r="AR29" s="3"/>
      <c r="AS29" s="5"/>
      <c r="AT29" s="5"/>
      <c r="AU29" s="5"/>
      <c r="AV29" s="5"/>
      <c r="AW29" s="3"/>
      <c r="AX29" s="3"/>
      <c r="AY29" s="5"/>
      <c r="AZ29" s="5"/>
      <c r="BA29" s="5"/>
      <c r="BB29" s="5"/>
      <c r="BC29" s="3"/>
      <c r="BD29" s="3"/>
      <c r="BE29" s="5"/>
      <c r="BF29" s="5"/>
      <c r="BG29" s="5"/>
      <c r="BH29" s="5"/>
      <c r="BI29" s="3"/>
      <c r="BJ29" s="3"/>
      <c r="BK29" s="5"/>
      <c r="BL29" s="5"/>
      <c r="BM29" s="5"/>
      <c r="BN29" s="5"/>
      <c r="BO29" s="3"/>
      <c r="BP29" s="3"/>
      <c r="BQ29" s="5"/>
      <c r="BR29" s="5"/>
      <c r="BS29" s="5"/>
      <c r="BT29" s="5"/>
      <c r="BU29" s="3"/>
      <c r="BV29" s="3"/>
    </row>
    <row r="30" spans="2:74" x14ac:dyDescent="0.2">
      <c r="B30" s="6">
        <v>7</v>
      </c>
      <c r="C30" s="5">
        <v>280.43200000000002</v>
      </c>
      <c r="D30" s="5">
        <v>287.27499999999998</v>
      </c>
      <c r="E30" s="5">
        <v>345.661</v>
      </c>
      <c r="F30" s="5">
        <v>122.901</v>
      </c>
      <c r="G30" s="3">
        <f>(C30-F30)/(E30-F30)</f>
        <v>0.70717812892799425</v>
      </c>
      <c r="H30" s="3">
        <f>(D30-F30)/(E30-F30)</f>
        <v>0.73789728856168058</v>
      </c>
      <c r="I30" s="5">
        <v>644.37599999999998</v>
      </c>
      <c r="J30" s="5">
        <v>540.98900000000003</v>
      </c>
      <c r="K30" s="5">
        <v>1041.8230000000001</v>
      </c>
      <c r="L30" s="5">
        <v>123.667</v>
      </c>
      <c r="M30" s="3">
        <f>(I30-L30)/(K30-L30)</f>
        <v>0.56712475875559265</v>
      </c>
      <c r="N30" s="3">
        <f>(J30-L30)/(K30-L30)</f>
        <v>0.45452188952639855</v>
      </c>
      <c r="O30" s="5">
        <v>370.86399999999998</v>
      </c>
      <c r="P30" s="5">
        <v>528.88900000000001</v>
      </c>
      <c r="Q30" s="5">
        <v>629.33100000000002</v>
      </c>
      <c r="R30" s="5">
        <v>137.84299999999999</v>
      </c>
      <c r="S30" s="3">
        <f>(O30-R30)/(Q30-R30)</f>
        <v>0.47411330490266285</v>
      </c>
      <c r="T30" s="3">
        <f>(P30-R30)/(Q30-R30)</f>
        <v>0.79563692297675626</v>
      </c>
      <c r="U30" s="5">
        <v>1179.059</v>
      </c>
      <c r="V30" s="5">
        <v>1524.3489999999999</v>
      </c>
      <c r="W30" s="5">
        <v>1166.837</v>
      </c>
      <c r="X30" s="5">
        <v>134.33799999999999</v>
      </c>
      <c r="Y30" s="3">
        <f>(U30-X30)/(W30-X30)</f>
        <v>1.0118372996002902</v>
      </c>
      <c r="Z30" s="3">
        <f>(V30-X30)/(W30-X30)</f>
        <v>1.3462589310013859</v>
      </c>
      <c r="AA30" s="5">
        <v>817.23599999999999</v>
      </c>
      <c r="AB30" s="5">
        <v>1334.827</v>
      </c>
      <c r="AC30" s="5">
        <v>831.16300000000001</v>
      </c>
      <c r="AD30" s="5">
        <v>131.917</v>
      </c>
      <c r="AE30" s="3">
        <f>(AA30-AD30)/(AC30-AD30)</f>
        <v>0.98008283207912517</v>
      </c>
      <c r="AF30" s="3">
        <f>(AB30-AD30)/(AC30-AD30)</f>
        <v>1.7202958615422901</v>
      </c>
      <c r="AG30" s="5">
        <v>867.72</v>
      </c>
      <c r="AH30" s="5">
        <v>1306.4280000000001</v>
      </c>
      <c r="AI30" s="5">
        <v>709.42100000000005</v>
      </c>
      <c r="AJ30" s="5">
        <v>130.93799999999999</v>
      </c>
      <c r="AK30" s="3">
        <f>(AG30-AJ30)/(AI30-AJ30)</f>
        <v>1.2736450336483527</v>
      </c>
      <c r="AL30" s="3">
        <f>(AH30-AJ30)/(AI30-AJ30)</f>
        <v>2.0320216843018724</v>
      </c>
      <c r="AM30" s="5">
        <v>430.11900000000003</v>
      </c>
      <c r="AN30" s="5">
        <v>481.55399999999997</v>
      </c>
      <c r="AO30" s="5">
        <v>616.70299999999997</v>
      </c>
      <c r="AP30" s="5">
        <v>125.63</v>
      </c>
      <c r="AQ30" s="3">
        <f>(AM30-AP30)/(AO30-AP30)</f>
        <v>0.62004834311802937</v>
      </c>
      <c r="AR30" s="3">
        <f>(AN30-AP30)/(AO30-AP30)</f>
        <v>0.72478837158630183</v>
      </c>
      <c r="AS30" s="5">
        <v>370.98099999999999</v>
      </c>
      <c r="AT30" s="5">
        <v>385.15300000000002</v>
      </c>
      <c r="AU30" s="5">
        <v>455.75400000000002</v>
      </c>
      <c r="AV30" s="5">
        <v>127.66</v>
      </c>
      <c r="AW30" s="3">
        <f>(AS30-AV30)/(AU30-AV30)</f>
        <v>0.74161977969728177</v>
      </c>
      <c r="AX30" s="3">
        <f>(AT30-AV30)/(AU30-AV30)</f>
        <v>0.78481471773333256</v>
      </c>
      <c r="AY30" s="5">
        <v>587.41499999999996</v>
      </c>
      <c r="AZ30" s="5">
        <v>1576.328</v>
      </c>
      <c r="BA30" s="5">
        <v>1083.866</v>
      </c>
      <c r="BB30" s="5">
        <v>129.27500000000001</v>
      </c>
      <c r="BC30" s="3">
        <f>(AY30-BB30)/(BA30-BB30)</f>
        <v>0.47993329080202934</v>
      </c>
      <c r="BD30" s="3">
        <f>(AZ30-BB30)/(BA30-BB30)</f>
        <v>1.5158879562032324</v>
      </c>
      <c r="BE30" s="5">
        <v>2174.6219999999998</v>
      </c>
      <c r="BF30" s="5">
        <v>2363.7269999999999</v>
      </c>
      <c r="BG30" s="5">
        <v>931.298</v>
      </c>
      <c r="BH30" s="5">
        <v>140.387</v>
      </c>
      <c r="BI30" s="3">
        <f>(BE30-BH30)/(BG30-BH30)</f>
        <v>2.5720150560556116</v>
      </c>
      <c r="BJ30" s="3">
        <f>(BF30-BH30)/(BG30-BH30)</f>
        <v>2.8111127547853041</v>
      </c>
      <c r="BK30" s="5">
        <v>721.38599999999997</v>
      </c>
      <c r="BL30" s="5">
        <v>1869.2449999999999</v>
      </c>
      <c r="BM30" s="5">
        <v>518.74</v>
      </c>
      <c r="BN30" s="5">
        <v>158.38300000000001</v>
      </c>
      <c r="BO30" s="3">
        <f>(BK30-BN30)/(BM30-BN30)</f>
        <v>1.5623478938941104</v>
      </c>
      <c r="BP30" s="3">
        <f>(BL30-BN30)/(BM30-BN30)</f>
        <v>4.7476863221749541</v>
      </c>
      <c r="BQ30" s="5">
        <v>1259.211</v>
      </c>
      <c r="BR30" s="5">
        <v>2096.2950000000001</v>
      </c>
      <c r="BS30" s="5">
        <v>631.11300000000006</v>
      </c>
      <c r="BT30" s="5">
        <v>130.73099999999999</v>
      </c>
      <c r="BU30" s="3">
        <f>(BQ30-BT30)/(BS30-BT30)</f>
        <v>2.2552369989328152</v>
      </c>
      <c r="BV30" s="3">
        <f>(BR30-BT30)/(BS30-BT30)</f>
        <v>3.928126911039965</v>
      </c>
    </row>
    <row r="31" spans="2:74" x14ac:dyDescent="0.2">
      <c r="B31" s="6"/>
      <c r="C31" s="5"/>
      <c r="D31" s="5"/>
      <c r="E31" s="5"/>
      <c r="F31" s="5"/>
      <c r="G31" s="3"/>
      <c r="H31" s="3"/>
      <c r="I31" s="5"/>
      <c r="J31" s="5"/>
      <c r="K31" s="5"/>
      <c r="L31" s="5"/>
      <c r="M31" s="3"/>
      <c r="N31" s="3"/>
      <c r="O31" s="5"/>
      <c r="P31" s="5"/>
      <c r="Q31" s="5"/>
      <c r="R31" s="5"/>
      <c r="S31" s="3"/>
      <c r="T31" s="3"/>
      <c r="U31" s="5"/>
      <c r="V31" s="5"/>
      <c r="W31" s="5"/>
      <c r="X31" s="5"/>
      <c r="Y31" s="3"/>
      <c r="Z31" s="3"/>
      <c r="AA31" s="5"/>
      <c r="AB31" s="5"/>
      <c r="AC31" s="5"/>
      <c r="AD31" s="5"/>
      <c r="AE31" s="3"/>
      <c r="AF31" s="3"/>
      <c r="AG31" s="5"/>
      <c r="AH31" s="5"/>
      <c r="AI31" s="5"/>
      <c r="AJ31" s="5"/>
      <c r="AK31" s="3"/>
      <c r="AL31" s="3"/>
      <c r="AM31" s="5"/>
      <c r="AN31" s="5"/>
      <c r="AO31" s="5"/>
      <c r="AP31" s="5"/>
      <c r="AQ31" s="3"/>
      <c r="AR31" s="3"/>
      <c r="AS31" s="5"/>
      <c r="AT31" s="5"/>
      <c r="AU31" s="5"/>
      <c r="AV31" s="5"/>
      <c r="AW31" s="3"/>
      <c r="AX31" s="3"/>
      <c r="AY31" s="5"/>
      <c r="AZ31" s="5"/>
      <c r="BA31" s="5"/>
      <c r="BB31" s="5"/>
      <c r="BC31" s="3"/>
      <c r="BD31" s="3"/>
      <c r="BE31" s="5"/>
      <c r="BF31" s="5"/>
      <c r="BG31" s="5"/>
      <c r="BH31" s="5"/>
      <c r="BI31" s="3"/>
      <c r="BJ31" s="3"/>
      <c r="BK31" s="5"/>
      <c r="BL31" s="5"/>
      <c r="BM31" s="5"/>
      <c r="BN31" s="5"/>
      <c r="BO31" s="3"/>
      <c r="BP31" s="3"/>
      <c r="BQ31" s="5"/>
      <c r="BR31" s="5"/>
      <c r="BS31" s="5"/>
      <c r="BT31" s="5"/>
      <c r="BU31" s="3"/>
      <c r="BV31" s="3"/>
    </row>
    <row r="32" spans="2:74" x14ac:dyDescent="0.2">
      <c r="B32" s="6"/>
      <c r="C32" s="5"/>
      <c r="D32" s="5"/>
      <c r="E32" s="5"/>
      <c r="F32" s="5"/>
      <c r="G32" s="3"/>
      <c r="H32" s="3"/>
      <c r="I32" s="5"/>
      <c r="J32" s="5"/>
      <c r="K32" s="5"/>
      <c r="L32" s="5"/>
      <c r="M32" s="3"/>
      <c r="N32" s="3"/>
      <c r="O32" s="5"/>
      <c r="P32" s="5"/>
      <c r="Q32" s="5"/>
      <c r="R32" s="5"/>
      <c r="S32" s="3"/>
      <c r="T32" s="3"/>
      <c r="U32" s="5"/>
      <c r="V32" s="5"/>
      <c r="W32" s="5"/>
      <c r="X32" s="5"/>
      <c r="Y32" s="3"/>
      <c r="Z32" s="3"/>
      <c r="AA32" s="5"/>
      <c r="AB32" s="5"/>
      <c r="AC32" s="5"/>
      <c r="AD32" s="5"/>
      <c r="AE32" s="3"/>
      <c r="AF32" s="3"/>
      <c r="AG32" s="5"/>
      <c r="AH32" s="5"/>
      <c r="AI32" s="5"/>
      <c r="AJ32" s="5"/>
      <c r="AK32" s="3"/>
      <c r="AL32" s="3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3"/>
      <c r="AX32" s="3"/>
      <c r="AY32" s="5"/>
      <c r="AZ32" s="5"/>
      <c r="BA32" s="5"/>
      <c r="BB32" s="5"/>
      <c r="BC32" s="3"/>
      <c r="BD32" s="3"/>
      <c r="BE32" s="5"/>
      <c r="BF32" s="5"/>
      <c r="BG32" s="5"/>
      <c r="BH32" s="5"/>
      <c r="BI32" s="3"/>
      <c r="BJ32" s="3"/>
      <c r="BK32" s="5"/>
      <c r="BL32" s="5"/>
      <c r="BM32" s="5"/>
      <c r="BN32" s="5"/>
      <c r="BO32" s="3"/>
      <c r="BP32" s="3"/>
      <c r="BQ32" s="5"/>
      <c r="BR32" s="5"/>
      <c r="BS32" s="5"/>
      <c r="BT32" s="5"/>
      <c r="BU32" s="3"/>
      <c r="BV32" s="3"/>
    </row>
    <row r="33" spans="2:74" x14ac:dyDescent="0.2">
      <c r="B33" s="6"/>
      <c r="C33" s="5"/>
      <c r="D33" s="5"/>
      <c r="E33" s="5"/>
      <c r="F33" s="5"/>
      <c r="G33" s="3"/>
      <c r="H33" s="3"/>
      <c r="I33" s="5"/>
      <c r="J33" s="5"/>
      <c r="K33" s="5"/>
      <c r="L33" s="5"/>
      <c r="M33" s="3"/>
      <c r="N33" s="3"/>
      <c r="O33" s="5"/>
      <c r="P33" s="5"/>
      <c r="Q33" s="5"/>
      <c r="R33" s="5"/>
      <c r="S33" s="3"/>
      <c r="T33" s="3"/>
      <c r="U33" s="5"/>
      <c r="V33" s="5"/>
      <c r="W33" s="5"/>
      <c r="X33" s="5"/>
      <c r="Y33" s="3"/>
      <c r="Z33" s="3"/>
      <c r="AA33" s="5"/>
      <c r="AB33" s="5"/>
      <c r="AC33" s="5"/>
      <c r="AD33" s="5"/>
      <c r="AE33" s="3"/>
      <c r="AF33" s="3"/>
      <c r="AG33" s="5"/>
      <c r="AH33" s="5"/>
      <c r="AI33" s="5"/>
      <c r="AJ33" s="5"/>
      <c r="AK33" s="3"/>
      <c r="AL33" s="3"/>
      <c r="AM33" s="5"/>
      <c r="AN33" s="5"/>
      <c r="AO33" s="5"/>
      <c r="AP33" s="5"/>
      <c r="AQ33" s="3"/>
      <c r="AR33" s="3"/>
      <c r="AS33" s="5"/>
      <c r="AT33" s="5"/>
      <c r="AU33" s="5"/>
      <c r="AV33" s="5"/>
      <c r="AW33" s="3"/>
      <c r="AX33" s="3"/>
      <c r="AY33" s="5"/>
      <c r="AZ33" s="5"/>
      <c r="BA33" s="5"/>
      <c r="BB33" s="5"/>
      <c r="BC33" s="3"/>
      <c r="BD33" s="3"/>
      <c r="BE33" s="5"/>
      <c r="BF33" s="5"/>
      <c r="BG33" s="5"/>
      <c r="BH33" s="5"/>
      <c r="BI33" s="3"/>
      <c r="BJ33" s="3"/>
      <c r="BK33" s="5"/>
      <c r="BL33" s="5"/>
      <c r="BM33" s="5"/>
      <c r="BN33" s="5"/>
      <c r="BO33" s="3"/>
      <c r="BP33" s="3"/>
      <c r="BQ33" s="5"/>
      <c r="BR33" s="5"/>
      <c r="BS33" s="5"/>
      <c r="BT33" s="5"/>
      <c r="BU33" s="3"/>
      <c r="BV33" s="3"/>
    </row>
    <row r="34" spans="2:74" x14ac:dyDescent="0.2">
      <c r="B34" s="6">
        <v>8</v>
      </c>
      <c r="C34" s="5">
        <v>234.83</v>
      </c>
      <c r="D34" s="5">
        <v>230.65899999999999</v>
      </c>
      <c r="E34" s="5">
        <v>300.20800000000003</v>
      </c>
      <c r="F34" s="5">
        <v>130.63</v>
      </c>
      <c r="G34" s="3">
        <f>(C34-F34)/(E34-F34)</f>
        <v>0.61446649919211216</v>
      </c>
      <c r="H34" s="3">
        <f>(D34-F34)/(E34-F34)</f>
        <v>0.58987014825036255</v>
      </c>
      <c r="I34" s="5">
        <v>227.023</v>
      </c>
      <c r="J34" s="5">
        <v>276.61</v>
      </c>
      <c r="K34" s="5">
        <v>351.47800000000001</v>
      </c>
      <c r="L34" s="5">
        <v>124.754</v>
      </c>
      <c r="M34" s="3">
        <f>(I34-L34)/(K34-L34)</f>
        <v>0.45107266985409572</v>
      </c>
      <c r="N34" s="3">
        <f>(J34-L34)/(K34-L34)</f>
        <v>0.66978352534358954</v>
      </c>
      <c r="O34" s="5">
        <v>1095.271</v>
      </c>
      <c r="P34" s="5">
        <v>1227.4190000000001</v>
      </c>
      <c r="Q34" s="5">
        <v>2211.56</v>
      </c>
      <c r="R34" s="5">
        <v>130.566</v>
      </c>
      <c r="S34" s="3">
        <f>(O34-R34)/(Q34-R34)</f>
        <v>0.46357894352410428</v>
      </c>
      <c r="T34" s="3">
        <f>(P34-R34)/(Q34-R34)</f>
        <v>0.5270812890378348</v>
      </c>
      <c r="U34" s="5">
        <v>1227.664</v>
      </c>
      <c r="V34" s="5">
        <v>3302.26</v>
      </c>
      <c r="W34" s="5">
        <v>808.01700000000005</v>
      </c>
      <c r="X34" s="5">
        <v>141.21899999999999</v>
      </c>
      <c r="Y34" s="3">
        <f>(U34-X34)/(W34-X34)</f>
        <v>1.6293465187358089</v>
      </c>
      <c r="Z34" s="3">
        <f>(V34-X34)/(W34-X34)</f>
        <v>4.7406275963635167</v>
      </c>
      <c r="AA34" s="5">
        <v>728.23900000000003</v>
      </c>
      <c r="AB34" s="5">
        <v>1967.0260000000001</v>
      </c>
      <c r="AC34" s="5">
        <v>391.57400000000001</v>
      </c>
      <c r="AD34" s="5">
        <v>131.21100000000001</v>
      </c>
      <c r="AE34" s="3">
        <f>(AA34-AD34)/(AC34-AD34)</f>
        <v>2.2930600738200129</v>
      </c>
      <c r="AF34" s="3">
        <f>(AB34-AD34)/(AC34-AD34)</f>
        <v>7.0509826665079141</v>
      </c>
      <c r="AG34" s="5">
        <v>1278.1120000000001</v>
      </c>
      <c r="AH34" s="5">
        <v>3567.7469999999998</v>
      </c>
      <c r="AI34" s="5">
        <v>1475.079</v>
      </c>
      <c r="AJ34" s="5">
        <v>154.97499999999999</v>
      </c>
      <c r="AK34" s="3">
        <f>(AG34-AJ34)/(AI34-AJ34)</f>
        <v>0.85079433135571148</v>
      </c>
      <c r="AL34" s="3">
        <f>(AH34-AJ34)/(AI34-AJ34)</f>
        <v>2.5852296485731427</v>
      </c>
      <c r="AM34" s="5">
        <v>318.18700000000001</v>
      </c>
      <c r="AN34" s="5">
        <v>580.75699999999995</v>
      </c>
      <c r="AO34" s="5">
        <v>473.74700000000001</v>
      </c>
      <c r="AP34" s="5">
        <v>128.72499999999999</v>
      </c>
      <c r="AQ34" s="3">
        <f>(AM34-AP34)/(AO34-AP34)</f>
        <v>0.54913020039301841</v>
      </c>
      <c r="AR34" s="3">
        <f>(AN34-AP34)/(AO34-AP34)</f>
        <v>1.310154135098631</v>
      </c>
      <c r="AS34" s="5">
        <v>359.29899999999998</v>
      </c>
      <c r="AT34" s="5">
        <v>338.39</v>
      </c>
      <c r="AU34" s="5">
        <v>567.23500000000001</v>
      </c>
      <c r="AV34" s="5">
        <v>134.054</v>
      </c>
      <c r="AW34" s="3">
        <f>(AS34-AV34)/(AU34-AV34)</f>
        <v>0.51997894644501941</v>
      </c>
      <c r="AX34" s="3">
        <f>(AT34-AV34)/(AU34-AV34)</f>
        <v>0.47171043974689558</v>
      </c>
      <c r="AY34" s="5">
        <v>765.16200000000003</v>
      </c>
      <c r="AZ34" s="5">
        <v>1254.0899999999999</v>
      </c>
      <c r="BA34" s="5">
        <v>1479.855</v>
      </c>
      <c r="BB34" s="5">
        <v>127.41</v>
      </c>
      <c r="BC34" s="3">
        <f>(AY34-BB34)/(BA34-BB34)</f>
        <v>0.47155485065936142</v>
      </c>
      <c r="BD34" s="3">
        <f>(AZ34-BB34)/(BA34-BB34)</f>
        <v>0.83306899726051697</v>
      </c>
      <c r="BE34" s="5">
        <v>803.30799999999999</v>
      </c>
      <c r="BF34" s="5">
        <v>1097.4880000000001</v>
      </c>
      <c r="BG34" s="5">
        <v>500.73599999999999</v>
      </c>
      <c r="BH34" s="5">
        <v>144.22499999999999</v>
      </c>
      <c r="BI34" s="3">
        <f>(BE34-BH34)/(BG34-BH34)</f>
        <v>1.8487031255697581</v>
      </c>
      <c r="BJ34" s="3">
        <f>(BF34-BH34)/(BG34-BH34)</f>
        <v>2.6738670055061418</v>
      </c>
      <c r="BK34" s="5">
        <v>745.59400000000005</v>
      </c>
      <c r="BL34" s="5">
        <v>736.09799999999996</v>
      </c>
      <c r="BM34" s="5">
        <v>581.33100000000002</v>
      </c>
      <c r="BN34" s="5">
        <v>128.04599999999999</v>
      </c>
      <c r="BO34" s="3">
        <f>(BK34-BN34)/(BM34-BN34)</f>
        <v>1.3623834894161508</v>
      </c>
      <c r="BP34" s="3">
        <f>(BL34-BN34)/(BM34-BN34)</f>
        <v>1.3414341970283594</v>
      </c>
      <c r="BQ34" s="5">
        <v>1200.7529999999999</v>
      </c>
      <c r="BR34" s="5">
        <v>2523.0239999999999</v>
      </c>
      <c r="BS34" s="5">
        <v>904.79300000000001</v>
      </c>
      <c r="BT34" s="5">
        <v>126.48399999999999</v>
      </c>
      <c r="BU34" s="3">
        <f>(BQ34-BT34)/(BS34-BT34)</f>
        <v>1.380260282227239</v>
      </c>
      <c r="BV34" s="3">
        <f>(BR34-BT34)/(BS34-BT34)</f>
        <v>3.0791626461983608</v>
      </c>
    </row>
    <row r="35" spans="2:74" x14ac:dyDescent="0.2">
      <c r="B35" s="6"/>
      <c r="C35" s="5"/>
      <c r="D35" s="5"/>
      <c r="E35" s="5"/>
      <c r="F35" s="5"/>
      <c r="G35" s="3"/>
      <c r="H35" s="3"/>
      <c r="I35" s="5"/>
      <c r="J35" s="5"/>
      <c r="K35" s="5"/>
      <c r="L35" s="5"/>
      <c r="M35" s="3"/>
      <c r="N35" s="3"/>
      <c r="O35" s="5"/>
      <c r="P35" s="5"/>
      <c r="Q35" s="5"/>
      <c r="R35" s="5"/>
      <c r="S35" s="3"/>
      <c r="T35" s="3"/>
      <c r="U35" s="5"/>
      <c r="V35" s="5"/>
      <c r="W35" s="5"/>
      <c r="X35" s="5"/>
      <c r="Y35" s="3"/>
      <c r="Z35" s="3"/>
      <c r="AA35" s="5"/>
      <c r="AB35" s="5"/>
      <c r="AC35" s="5"/>
      <c r="AD35" s="5"/>
      <c r="AE35" s="3"/>
      <c r="AF35" s="3"/>
      <c r="AG35" s="5"/>
      <c r="AH35" s="5"/>
      <c r="AI35" s="5"/>
      <c r="AJ35" s="5"/>
      <c r="AK35" s="3"/>
      <c r="AL35" s="3"/>
      <c r="AM35" s="5"/>
      <c r="AN35" s="5"/>
      <c r="AO35" s="5"/>
      <c r="AP35" s="5"/>
      <c r="AQ35" s="3"/>
      <c r="AR35" s="3"/>
      <c r="AS35" s="5"/>
      <c r="AT35" s="5"/>
      <c r="AU35" s="5"/>
      <c r="AV35" s="5"/>
      <c r="AW35" s="3"/>
      <c r="AX35" s="3"/>
      <c r="AY35" s="5"/>
      <c r="AZ35" s="5"/>
      <c r="BA35" s="5"/>
      <c r="BB35" s="5"/>
      <c r="BC35" s="3"/>
      <c r="BD35" s="3"/>
      <c r="BE35" s="5"/>
      <c r="BF35" s="5"/>
      <c r="BG35" s="5"/>
      <c r="BH35" s="5"/>
      <c r="BI35" s="3"/>
      <c r="BJ35" s="3"/>
      <c r="BK35" s="5"/>
      <c r="BL35" s="5"/>
      <c r="BM35" s="5"/>
      <c r="BN35" s="5"/>
      <c r="BO35" s="3"/>
      <c r="BP35" s="3"/>
      <c r="BQ35" s="5"/>
      <c r="BR35" s="5"/>
      <c r="BS35" s="5"/>
      <c r="BT35" s="5"/>
      <c r="BU35" s="3"/>
      <c r="BV35" s="3"/>
    </row>
    <row r="36" spans="2:74" x14ac:dyDescent="0.2">
      <c r="B36" s="6"/>
      <c r="C36" s="5"/>
      <c r="D36" s="5"/>
      <c r="E36" s="5"/>
      <c r="F36" s="5"/>
      <c r="G36" s="3"/>
      <c r="H36" s="3"/>
      <c r="I36" s="5"/>
      <c r="J36" s="5"/>
      <c r="K36" s="5"/>
      <c r="L36" s="5"/>
      <c r="M36" s="3"/>
      <c r="N36" s="3"/>
      <c r="O36" s="5"/>
      <c r="P36" s="5"/>
      <c r="Q36" s="5"/>
      <c r="R36" s="5"/>
      <c r="S36" s="3"/>
      <c r="T36" s="3"/>
      <c r="U36" s="5"/>
      <c r="V36" s="5"/>
      <c r="W36" s="5"/>
      <c r="X36" s="5"/>
      <c r="Y36" s="3"/>
      <c r="Z36" s="3"/>
      <c r="AA36" s="5"/>
      <c r="AB36" s="5"/>
      <c r="AC36" s="5"/>
      <c r="AD36" s="5"/>
      <c r="AE36" s="3"/>
      <c r="AF36" s="3"/>
      <c r="AG36" s="5"/>
      <c r="AH36" s="5"/>
      <c r="AI36" s="5"/>
      <c r="AJ36" s="5"/>
      <c r="AK36" s="3"/>
      <c r="AL36" s="3"/>
      <c r="AM36" s="5"/>
      <c r="AN36" s="5"/>
      <c r="AO36" s="5"/>
      <c r="AP36" s="5"/>
      <c r="AQ36" s="3"/>
      <c r="AR36" s="3"/>
      <c r="AS36" s="5"/>
      <c r="AT36" s="5"/>
      <c r="AU36" s="5"/>
      <c r="AV36" s="5"/>
      <c r="AW36" s="3"/>
      <c r="AX36" s="3"/>
      <c r="AY36" s="5"/>
      <c r="AZ36" s="5"/>
      <c r="BA36" s="5"/>
      <c r="BB36" s="5"/>
      <c r="BC36" s="3"/>
      <c r="BD36" s="3"/>
      <c r="BE36" s="5"/>
      <c r="BF36" s="5"/>
      <c r="BG36" s="5"/>
      <c r="BH36" s="5"/>
      <c r="BI36" s="3"/>
      <c r="BJ36" s="3"/>
      <c r="BK36" s="5"/>
      <c r="BL36" s="5"/>
      <c r="BM36" s="5"/>
      <c r="BN36" s="5"/>
      <c r="BO36" s="3"/>
      <c r="BP36" s="3"/>
      <c r="BQ36" s="5"/>
      <c r="BR36" s="5"/>
      <c r="BS36" s="5"/>
      <c r="BT36" s="5"/>
      <c r="BU36" s="3"/>
      <c r="BV36" s="3"/>
    </row>
    <row r="37" spans="2:74" x14ac:dyDescent="0.2">
      <c r="B37" s="6"/>
      <c r="C37" s="5"/>
      <c r="D37" s="5"/>
      <c r="E37" s="5"/>
      <c r="F37" s="5"/>
      <c r="G37" s="3"/>
      <c r="H37" s="3"/>
      <c r="I37" s="5"/>
      <c r="J37" s="5"/>
      <c r="K37" s="5"/>
      <c r="L37" s="5"/>
      <c r="M37" s="3"/>
      <c r="N37" s="3"/>
      <c r="O37" s="5"/>
      <c r="P37" s="5"/>
      <c r="Q37" s="5"/>
      <c r="R37" s="5"/>
      <c r="S37" s="3"/>
      <c r="T37" s="3"/>
      <c r="U37" s="5"/>
      <c r="V37" s="5"/>
      <c r="W37" s="5"/>
      <c r="X37" s="5"/>
      <c r="Y37" s="3"/>
      <c r="Z37" s="3"/>
      <c r="AA37" s="5"/>
      <c r="AB37" s="5"/>
      <c r="AC37" s="5"/>
      <c r="AD37" s="5"/>
      <c r="AE37" s="3"/>
      <c r="AF37" s="3"/>
      <c r="AG37" s="5"/>
      <c r="AH37" s="5"/>
      <c r="AI37" s="5"/>
      <c r="AJ37" s="5"/>
      <c r="AK37" s="3"/>
      <c r="AL37" s="3"/>
      <c r="AM37" s="5"/>
      <c r="AN37" s="5"/>
      <c r="AO37" s="5"/>
      <c r="AP37" s="5"/>
      <c r="AQ37" s="3"/>
      <c r="AR37" s="3"/>
      <c r="AS37" s="5"/>
      <c r="AT37" s="5"/>
      <c r="AU37" s="5"/>
      <c r="AV37" s="5"/>
      <c r="AW37" s="3"/>
      <c r="AX37" s="3"/>
      <c r="AY37" s="5"/>
      <c r="AZ37" s="5"/>
      <c r="BA37" s="5"/>
      <c r="BB37" s="5"/>
      <c r="BC37" s="3"/>
      <c r="BD37" s="3"/>
      <c r="BE37" s="5"/>
      <c r="BF37" s="5"/>
      <c r="BG37" s="5"/>
      <c r="BH37" s="5"/>
      <c r="BI37" s="3"/>
      <c r="BJ37" s="3"/>
      <c r="BK37" s="5"/>
      <c r="BL37" s="5"/>
      <c r="BM37" s="5"/>
      <c r="BN37" s="5"/>
      <c r="BO37" s="3"/>
      <c r="BP37" s="3"/>
      <c r="BQ37" s="5"/>
      <c r="BR37" s="5"/>
      <c r="BS37" s="5"/>
      <c r="BT37" s="5"/>
      <c r="BU37" s="3"/>
      <c r="BV37" s="3"/>
    </row>
    <row r="38" spans="2:74" x14ac:dyDescent="0.2">
      <c r="B38" s="6">
        <v>9</v>
      </c>
      <c r="C38" s="5">
        <v>227.75399999999999</v>
      </c>
      <c r="D38" s="5">
        <v>217.86500000000001</v>
      </c>
      <c r="E38" s="5">
        <v>369.08</v>
      </c>
      <c r="F38" s="5">
        <v>123.96299999999999</v>
      </c>
      <c r="G38" s="3">
        <f>(C38-F38)/(E38-F38)</f>
        <v>0.42343452310529256</v>
      </c>
      <c r="H38" s="3">
        <f>(D38-F38)/(E38-F38)</f>
        <v>0.38309052411705441</v>
      </c>
      <c r="I38" s="5">
        <v>985.54100000000005</v>
      </c>
      <c r="J38" s="5">
        <v>1106.423</v>
      </c>
      <c r="K38" s="5">
        <v>2085.4079999999999</v>
      </c>
      <c r="L38" s="5">
        <v>145.88300000000001</v>
      </c>
      <c r="M38" s="3">
        <f>(I38-L38)/(K38-L38)</f>
        <v>0.43291940036864701</v>
      </c>
      <c r="N38" s="3">
        <f>(J38-L38)/(K38-L38)</f>
        <v>0.49524496977352706</v>
      </c>
      <c r="O38" s="5">
        <v>987.65300000000002</v>
      </c>
      <c r="P38" s="5">
        <v>1249.7270000000001</v>
      </c>
      <c r="Q38" s="5">
        <v>1761.556</v>
      </c>
      <c r="R38" s="5">
        <v>136.43899999999999</v>
      </c>
      <c r="S38" s="3">
        <f>(O38-R38)/(Q38-R38)</f>
        <v>0.52378628738730815</v>
      </c>
      <c r="T38" s="3">
        <f>(P38-R38)/(Q38-R38)</f>
        <v>0.68505098402145814</v>
      </c>
      <c r="U38" s="5">
        <v>1395.819</v>
      </c>
      <c r="V38" s="5">
        <v>3513.7020000000002</v>
      </c>
      <c r="W38" s="5">
        <v>1098.991</v>
      </c>
      <c r="X38" s="5">
        <v>136.828</v>
      </c>
      <c r="Y38" s="3">
        <f>(U38-X38)/(W38-X38)</f>
        <v>1.308500742597668</v>
      </c>
      <c r="Z38" s="3">
        <f>(V38-X38)/(W38-X38)</f>
        <v>3.5096693595575803</v>
      </c>
      <c r="AA38" s="5">
        <v>839.99</v>
      </c>
      <c r="AB38" s="5">
        <v>2923.6979999999999</v>
      </c>
      <c r="AC38" s="5">
        <v>992.34500000000003</v>
      </c>
      <c r="AD38" s="5">
        <v>128.81399999999999</v>
      </c>
      <c r="AE38" s="3">
        <f>(AA38-AD38)/(AC38-AD38)</f>
        <v>0.82356742259397753</v>
      </c>
      <c r="AF38" s="3">
        <f>(AB38-AD38)/(AC38-AD38)</f>
        <v>3.236576335997202</v>
      </c>
      <c r="AG38" s="5">
        <v>1138.086</v>
      </c>
      <c r="AH38" s="5">
        <v>1550.7249999999999</v>
      </c>
      <c r="AI38" s="5">
        <v>779.17700000000002</v>
      </c>
      <c r="AJ38" s="5">
        <v>131.846</v>
      </c>
      <c r="AK38" s="3">
        <f>(AG38-AJ38)/(AI38-AJ38)</f>
        <v>1.5544443260094141</v>
      </c>
      <c r="AL38" s="3">
        <f>(AH38-AJ38)/(AI38-AJ38)</f>
        <v>2.1918910109356724</v>
      </c>
      <c r="AM38" s="5">
        <v>762.03</v>
      </c>
      <c r="AN38" s="5">
        <v>941.92700000000002</v>
      </c>
      <c r="AO38" s="5">
        <v>1084.482</v>
      </c>
      <c r="AP38" s="5">
        <v>123.922</v>
      </c>
      <c r="AQ38" s="3">
        <f>(AM38-AP38)/(AO38-AP38)</f>
        <v>0.66430832014658114</v>
      </c>
      <c r="AR38" s="3">
        <f>(AN38-AP38)/(AO38-AP38)</f>
        <v>0.85159177979511957</v>
      </c>
      <c r="AS38" s="5">
        <v>929.36900000000003</v>
      </c>
      <c r="AT38" s="5">
        <v>1066.838</v>
      </c>
      <c r="AU38" s="5">
        <v>1598.0060000000001</v>
      </c>
      <c r="AV38" s="5">
        <v>136.84899999999999</v>
      </c>
      <c r="AW38" s="3">
        <f>(AS38-AV38)/(AU38-AV38)</f>
        <v>0.54239209065144944</v>
      </c>
      <c r="AX38" s="3">
        <f>(AT38-AV38)/(AU38-AV38)</f>
        <v>0.63647438297185033</v>
      </c>
      <c r="AY38" s="5">
        <v>439.36500000000001</v>
      </c>
      <c r="AZ38" s="5">
        <v>543.16099999999994</v>
      </c>
      <c r="BA38" s="5">
        <v>791.36699999999996</v>
      </c>
      <c r="BB38" s="5">
        <v>130.47</v>
      </c>
      <c r="BC38" s="3">
        <f>(AY38-BB38)/(BA38-BB38)</f>
        <v>0.46738750516343697</v>
      </c>
      <c r="BD38" s="3">
        <f>(AZ38-BB38)/(BA38-BB38)</f>
        <v>0.62444072223054414</v>
      </c>
      <c r="BE38" s="5">
        <v>1702.048</v>
      </c>
      <c r="BF38" s="5">
        <v>3458.8629999999998</v>
      </c>
      <c r="BG38" s="5">
        <v>1113.587</v>
      </c>
      <c r="BH38" s="5">
        <v>232.15</v>
      </c>
      <c r="BI38" s="3">
        <f>(BE38-BH38)/(BG38-BH38)</f>
        <v>1.6676154960592757</v>
      </c>
      <c r="BJ38" s="3">
        <f>(BF38-BH38)/(BG38-BH38)</f>
        <v>3.6607414937199136</v>
      </c>
      <c r="BK38" s="5">
        <v>1792.9</v>
      </c>
      <c r="BL38" s="5">
        <v>1934.6379999999999</v>
      </c>
      <c r="BM38" s="5">
        <v>794.03899999999999</v>
      </c>
      <c r="BN38" s="5">
        <v>133.54400000000001</v>
      </c>
      <c r="BO38" s="3">
        <f>(BK38-BN38)/(BM38-BN38)</f>
        <v>2.5122915389215663</v>
      </c>
      <c r="BP38" s="3">
        <f>(BL38-BN38)/(BM38-BN38)</f>
        <v>2.7268851391759208</v>
      </c>
      <c r="BQ38" s="5">
        <v>592.35299999999995</v>
      </c>
      <c r="BR38" s="5">
        <v>964.82399999999996</v>
      </c>
      <c r="BS38" s="5">
        <v>646.86800000000005</v>
      </c>
      <c r="BT38" s="5">
        <v>137.21299999999999</v>
      </c>
      <c r="BU38" s="3">
        <f>(BQ38-BT38)/(BS38-BT38)</f>
        <v>0.89303548478872941</v>
      </c>
      <c r="BV38" s="3">
        <f>(BR38-BT38)/(BS38-BT38)</f>
        <v>1.6238651636891619</v>
      </c>
    </row>
    <row r="39" spans="2:74" x14ac:dyDescent="0.2">
      <c r="B39" s="6"/>
      <c r="C39" s="5"/>
      <c r="D39" s="5"/>
      <c r="E39" s="5"/>
      <c r="F39" s="5"/>
      <c r="G39" s="3"/>
      <c r="H39" s="3"/>
      <c r="I39" s="5"/>
      <c r="J39" s="5"/>
      <c r="K39" s="5"/>
      <c r="L39" s="5"/>
      <c r="M39" s="3"/>
      <c r="N39" s="3"/>
      <c r="O39" s="5"/>
      <c r="P39" s="5"/>
      <c r="Q39" s="5"/>
      <c r="R39" s="5"/>
      <c r="S39" s="3"/>
      <c r="T39" s="3"/>
      <c r="U39" s="5"/>
      <c r="V39" s="5"/>
      <c r="W39" s="5"/>
      <c r="X39" s="5"/>
      <c r="Y39" s="3"/>
      <c r="Z39" s="3"/>
      <c r="AA39" s="5"/>
      <c r="AB39" s="5"/>
      <c r="AC39" s="5"/>
      <c r="AD39" s="5"/>
      <c r="AE39" s="3"/>
      <c r="AF39" s="3"/>
      <c r="AG39" s="5"/>
      <c r="AH39" s="5"/>
      <c r="AI39" s="5"/>
      <c r="AJ39" s="5"/>
      <c r="AK39" s="3"/>
      <c r="AL39" s="3"/>
      <c r="AM39" s="5"/>
      <c r="AN39" s="5"/>
      <c r="AO39" s="5"/>
      <c r="AP39" s="5"/>
      <c r="AQ39" s="3"/>
      <c r="AR39" s="3"/>
      <c r="AS39" s="5"/>
      <c r="AT39" s="5"/>
      <c r="AU39" s="5"/>
      <c r="AV39" s="5"/>
      <c r="AW39" s="3"/>
      <c r="AX39" s="3"/>
      <c r="AY39" s="5"/>
      <c r="AZ39" s="5"/>
      <c r="BA39" s="5"/>
      <c r="BB39" s="5"/>
      <c r="BC39" s="3"/>
      <c r="BD39" s="3"/>
      <c r="BE39" s="5"/>
      <c r="BF39" s="5"/>
      <c r="BG39" s="5"/>
      <c r="BH39" s="5"/>
      <c r="BI39" s="3"/>
      <c r="BJ39" s="3"/>
      <c r="BK39" s="5"/>
      <c r="BL39" s="5"/>
      <c r="BM39" s="5"/>
      <c r="BN39" s="5"/>
      <c r="BO39" s="3"/>
      <c r="BP39" s="3"/>
      <c r="BQ39" s="5"/>
      <c r="BR39" s="5"/>
      <c r="BS39" s="5"/>
      <c r="BT39" s="5"/>
      <c r="BU39" s="3"/>
      <c r="BV39" s="3"/>
    </row>
    <row r="40" spans="2:74" x14ac:dyDescent="0.2">
      <c r="B40" s="6"/>
      <c r="C40" s="5"/>
      <c r="D40" s="5"/>
      <c r="E40" s="5"/>
      <c r="F40" s="5"/>
      <c r="G40" s="3"/>
      <c r="H40" s="3"/>
      <c r="I40" s="5"/>
      <c r="J40" s="5"/>
      <c r="K40" s="5"/>
      <c r="L40" s="5"/>
      <c r="M40" s="3"/>
      <c r="N40" s="3"/>
      <c r="O40" s="5"/>
      <c r="P40" s="5"/>
      <c r="Q40" s="5"/>
      <c r="R40" s="5"/>
      <c r="S40" s="3"/>
      <c r="T40" s="3"/>
      <c r="U40" s="5"/>
      <c r="V40" s="5"/>
      <c r="W40" s="5"/>
      <c r="X40" s="5"/>
      <c r="Y40" s="3"/>
      <c r="Z40" s="3"/>
      <c r="AA40" s="5"/>
      <c r="AB40" s="5"/>
      <c r="AC40" s="5"/>
      <c r="AD40" s="5"/>
      <c r="AE40" s="3"/>
      <c r="AF40" s="3"/>
      <c r="AG40" s="5"/>
      <c r="AH40" s="5"/>
      <c r="AI40" s="5"/>
      <c r="AJ40" s="5"/>
      <c r="AK40" s="3"/>
      <c r="AL40" s="3"/>
      <c r="AM40" s="5"/>
      <c r="AN40" s="5"/>
      <c r="AO40" s="5"/>
      <c r="AP40" s="5"/>
      <c r="AQ40" s="3"/>
      <c r="AR40" s="3"/>
      <c r="AS40" s="5"/>
      <c r="AT40" s="5"/>
      <c r="AU40" s="5"/>
      <c r="AV40" s="5"/>
      <c r="AW40" s="3"/>
      <c r="AX40" s="3"/>
      <c r="AY40" s="5"/>
      <c r="AZ40" s="5"/>
      <c r="BA40" s="5"/>
      <c r="BB40" s="5"/>
      <c r="BC40" s="3"/>
      <c r="BD40" s="3"/>
      <c r="BE40" s="5"/>
      <c r="BF40" s="5"/>
      <c r="BG40" s="5"/>
      <c r="BH40" s="5"/>
      <c r="BI40" s="3"/>
      <c r="BJ40" s="3"/>
      <c r="BK40" s="5"/>
      <c r="BL40" s="5"/>
      <c r="BM40" s="5"/>
      <c r="BN40" s="5"/>
      <c r="BO40" s="3"/>
      <c r="BP40" s="3"/>
      <c r="BQ40" s="5"/>
      <c r="BR40" s="5"/>
      <c r="BS40" s="5"/>
      <c r="BT40" s="5"/>
      <c r="BU40" s="3"/>
      <c r="BV40" s="3"/>
    </row>
    <row r="41" spans="2:74" x14ac:dyDescent="0.2">
      <c r="B41" s="6"/>
      <c r="C41" s="5"/>
      <c r="D41" s="5"/>
      <c r="E41" s="5"/>
      <c r="F41" s="5"/>
      <c r="G41" s="3"/>
      <c r="H41" s="3"/>
      <c r="I41" s="5"/>
      <c r="J41" s="5"/>
      <c r="K41" s="5"/>
      <c r="L41" s="5"/>
      <c r="M41" s="3"/>
      <c r="N41" s="3"/>
      <c r="O41" s="5"/>
      <c r="P41" s="5"/>
      <c r="Q41" s="5"/>
      <c r="R41" s="5"/>
      <c r="S41" s="3"/>
      <c r="T41" s="3"/>
      <c r="U41" s="5"/>
      <c r="V41" s="5"/>
      <c r="W41" s="5"/>
      <c r="X41" s="5"/>
      <c r="Y41" s="3"/>
      <c r="Z41" s="3"/>
      <c r="AA41" s="5"/>
      <c r="AB41" s="5"/>
      <c r="AC41" s="5"/>
      <c r="AD41" s="5"/>
      <c r="AE41" s="3"/>
      <c r="AF41" s="3"/>
      <c r="AG41" s="5"/>
      <c r="AH41" s="5"/>
      <c r="AI41" s="5"/>
      <c r="AJ41" s="5"/>
      <c r="AK41" s="3"/>
      <c r="AL41" s="3"/>
      <c r="AM41" s="5"/>
      <c r="AN41" s="5"/>
      <c r="AO41" s="5"/>
      <c r="AP41" s="5"/>
      <c r="AQ41" s="3"/>
      <c r="AR41" s="3"/>
      <c r="AS41" s="5"/>
      <c r="AT41" s="5"/>
      <c r="AU41" s="5"/>
      <c r="AV41" s="5"/>
      <c r="AW41" s="3"/>
      <c r="AX41" s="3"/>
      <c r="AY41" s="5"/>
      <c r="AZ41" s="5"/>
      <c r="BA41" s="5"/>
      <c r="BB41" s="5"/>
      <c r="BC41" s="3"/>
      <c r="BD41" s="3"/>
      <c r="BE41" s="5"/>
      <c r="BF41" s="5"/>
      <c r="BG41" s="5"/>
      <c r="BH41" s="5"/>
      <c r="BI41" s="3"/>
      <c r="BJ41" s="3"/>
      <c r="BK41" s="5"/>
      <c r="BL41" s="5"/>
      <c r="BM41" s="5"/>
      <c r="BN41" s="5"/>
      <c r="BO41" s="3"/>
      <c r="BP41" s="3"/>
      <c r="BQ41" s="5"/>
      <c r="BR41" s="5"/>
      <c r="BS41" s="5"/>
      <c r="BT41" s="5"/>
      <c r="BU41" s="3"/>
      <c r="BV41" s="3"/>
    </row>
    <row r="42" spans="2:74" x14ac:dyDescent="0.2">
      <c r="B42" s="6">
        <v>10</v>
      </c>
      <c r="C42" s="5">
        <v>388.24299999999999</v>
      </c>
      <c r="D42" s="5">
        <v>565.58600000000001</v>
      </c>
      <c r="E42" s="5">
        <v>561.16700000000003</v>
      </c>
      <c r="F42" s="5">
        <v>134.86699999999999</v>
      </c>
      <c r="G42" s="3">
        <f>(C42-F42)/(E42-F42)</f>
        <v>0.59436077879427629</v>
      </c>
      <c r="H42" s="3">
        <f>(D42-F42)/(E42-F42)</f>
        <v>1.0103659394792399</v>
      </c>
      <c r="I42" s="5">
        <v>256.95699999999999</v>
      </c>
      <c r="J42" s="5">
        <v>282.18400000000003</v>
      </c>
      <c r="K42" s="5">
        <v>341.947</v>
      </c>
      <c r="L42" s="5">
        <v>127.23</v>
      </c>
      <c r="M42" s="3">
        <f>(I42-L42)/(K42-L42)</f>
        <v>0.60417666044141816</v>
      </c>
      <c r="N42" s="3">
        <f>(J42-L42)/(K42-L42)</f>
        <v>0.72166619317520275</v>
      </c>
      <c r="O42" s="5">
        <v>740.68299999999999</v>
      </c>
      <c r="P42" s="5">
        <v>879.40300000000002</v>
      </c>
      <c r="Q42" s="5">
        <v>756.58199999999999</v>
      </c>
      <c r="R42" s="5">
        <v>127.18300000000001</v>
      </c>
      <c r="S42" s="3">
        <f>(O42-R42)/(Q42-R42)</f>
        <v>0.9747393942475282</v>
      </c>
      <c r="T42" s="3">
        <f>(P42-R42)/(Q42-R42)</f>
        <v>1.1951401257389986</v>
      </c>
      <c r="U42" s="5">
        <v>757.03200000000004</v>
      </c>
      <c r="V42" s="5">
        <v>687.84400000000005</v>
      </c>
      <c r="W42" s="5">
        <v>546.78200000000004</v>
      </c>
      <c r="X42" s="5">
        <v>132.46100000000001</v>
      </c>
      <c r="Y42" s="3">
        <f>(U42-X42)/(W42-X42)</f>
        <v>1.507456778681264</v>
      </c>
      <c r="Z42" s="3">
        <f>(V42-X42)/(W42-X42)</f>
        <v>1.3404654844914934</v>
      </c>
      <c r="AA42" s="5">
        <v>1810.299</v>
      </c>
      <c r="AB42" s="5">
        <v>3206.6610000000001</v>
      </c>
      <c r="AC42" s="5">
        <v>1158.0920000000001</v>
      </c>
      <c r="AD42" s="5">
        <v>131.315</v>
      </c>
      <c r="AE42" s="3">
        <f>(AA42-AD42)/(AC42-AD42)</f>
        <v>1.6351982952481403</v>
      </c>
      <c r="AF42" s="3">
        <f>(AB42-AD42)/(AC42-AD42)</f>
        <v>2.9951450022741062</v>
      </c>
      <c r="AG42" s="5">
        <v>1159.9960000000001</v>
      </c>
      <c r="AH42" s="5">
        <v>1461.491</v>
      </c>
      <c r="AI42" s="5">
        <v>764.875</v>
      </c>
      <c r="AJ42" s="5">
        <v>139.511</v>
      </c>
      <c r="AK42" s="3">
        <f>(AG42-AJ42)/(AI42-AJ42)</f>
        <v>1.6318256247561422</v>
      </c>
      <c r="AL42" s="3">
        <f>(AH42-AJ42)/(AI42-AJ42)</f>
        <v>2.1139368431825303</v>
      </c>
      <c r="AM42" s="5">
        <v>633.13199999999995</v>
      </c>
      <c r="AN42" s="5">
        <v>798.60699999999997</v>
      </c>
      <c r="AO42" s="5">
        <v>1440.1220000000001</v>
      </c>
      <c r="AP42" s="5">
        <v>127.194</v>
      </c>
      <c r="AQ42" s="3">
        <f>(AM42-AP42)/(AO42-AP42)</f>
        <v>0.38535091033171648</v>
      </c>
      <c r="AR42" s="3">
        <f>(AN42-AP42)/(AO42-AP42)</f>
        <v>0.51138600136488821</v>
      </c>
      <c r="AS42" s="5">
        <v>250.42699999999999</v>
      </c>
      <c r="AT42" s="5">
        <v>382.01600000000002</v>
      </c>
      <c r="AU42" s="5">
        <v>412.84899999999999</v>
      </c>
      <c r="AV42" s="5">
        <v>127.89400000000001</v>
      </c>
      <c r="AW42" s="3">
        <f>(AS42-AV42)/(AU42-AV42)</f>
        <v>0.43000824691617973</v>
      </c>
      <c r="AX42" s="3">
        <f>(AT42-AV42)/(AU42-AV42)</f>
        <v>0.89179695039567664</v>
      </c>
      <c r="AY42" s="5">
        <v>413.53699999999998</v>
      </c>
      <c r="AZ42" s="5">
        <v>642.55700000000002</v>
      </c>
      <c r="BA42" s="5">
        <v>1090.9059999999999</v>
      </c>
      <c r="BB42" s="5">
        <v>124.614</v>
      </c>
      <c r="BC42" s="3">
        <f>(AY42-BB42)/(BA42-BB42)</f>
        <v>0.29900175102350018</v>
      </c>
      <c r="BD42" s="3">
        <f>(AZ42-BB42)/(BA42-BB42)</f>
        <v>0.53601085386197966</v>
      </c>
      <c r="BE42" s="5">
        <v>725.95799999999997</v>
      </c>
      <c r="BF42" s="5">
        <v>2320.5700000000002</v>
      </c>
      <c r="BG42" s="5">
        <v>619.73599999999999</v>
      </c>
      <c r="BH42" s="5">
        <v>136.589</v>
      </c>
      <c r="BI42" s="3">
        <f>(BE42-BH42)/(BG42-BH42)</f>
        <v>1.2198544128391564</v>
      </c>
      <c r="BJ42" s="3">
        <f>(BF42-BH42)/(BG42-BH42)</f>
        <v>4.5203240421652211</v>
      </c>
      <c r="BK42" s="5">
        <v>2573.0300000000002</v>
      </c>
      <c r="BL42" s="5">
        <v>2030.9760000000001</v>
      </c>
      <c r="BM42" s="5">
        <v>1102.1379999999999</v>
      </c>
      <c r="BN42" s="5">
        <v>126.94</v>
      </c>
      <c r="BO42" s="3">
        <f>(BK42-BN42)/(BM42-BN42)</f>
        <v>2.508300878385723</v>
      </c>
      <c r="BP42" s="3">
        <f>(BL42-BN42)/(BM42-BN42)</f>
        <v>1.9524609361380973</v>
      </c>
      <c r="BQ42" s="5">
        <v>1215.6110000000001</v>
      </c>
      <c r="BR42" s="5">
        <v>2539.0990000000002</v>
      </c>
      <c r="BS42" s="5">
        <v>757.58199999999999</v>
      </c>
      <c r="BT42" s="5">
        <v>130.62200000000001</v>
      </c>
      <c r="BU42" s="3">
        <f>(BQ42-BT42)/(BS42-BT42)</f>
        <v>1.7305553783335459</v>
      </c>
      <c r="BV42" s="3">
        <f>(BR42-BT42)/(BS42-BT42)</f>
        <v>3.8415162051805543</v>
      </c>
    </row>
    <row r="43" spans="2:74" x14ac:dyDescent="0.2">
      <c r="B43" s="6"/>
      <c r="C43" s="5"/>
      <c r="D43" s="5"/>
      <c r="E43" s="5"/>
      <c r="F43" s="5"/>
      <c r="G43" s="3"/>
      <c r="H43" s="3"/>
      <c r="I43" s="5"/>
      <c r="J43" s="5"/>
      <c r="K43" s="5"/>
      <c r="L43" s="5"/>
      <c r="M43" s="3"/>
      <c r="N43" s="3"/>
      <c r="O43" s="5"/>
      <c r="P43" s="5"/>
      <c r="Q43" s="5"/>
      <c r="R43" s="5"/>
      <c r="S43" s="3"/>
      <c r="T43" s="3"/>
      <c r="U43" s="5"/>
      <c r="V43" s="5"/>
      <c r="W43" s="5"/>
      <c r="X43" s="5"/>
      <c r="Y43" s="3"/>
      <c r="Z43" s="3"/>
      <c r="AA43" s="5"/>
      <c r="AB43" s="5"/>
      <c r="AC43" s="5"/>
      <c r="AD43" s="5"/>
      <c r="AE43" s="3"/>
      <c r="AF43" s="3"/>
      <c r="AG43" s="5"/>
      <c r="AH43" s="5"/>
      <c r="AI43" s="5"/>
      <c r="AJ43" s="5"/>
      <c r="AK43" s="3"/>
      <c r="AL43" s="3"/>
      <c r="AM43" s="5"/>
      <c r="AN43" s="5"/>
      <c r="AO43" s="5"/>
      <c r="AP43" s="5"/>
      <c r="AQ43" s="3"/>
      <c r="AR43" s="3"/>
      <c r="AS43" s="5"/>
      <c r="AT43" s="5"/>
      <c r="AU43" s="5"/>
      <c r="AV43" s="5"/>
      <c r="AW43" s="3"/>
      <c r="AX43" s="3"/>
      <c r="AY43" s="5"/>
      <c r="AZ43" s="5"/>
      <c r="BA43" s="5"/>
      <c r="BB43" s="5"/>
      <c r="BC43" s="3"/>
      <c r="BD43" s="3"/>
      <c r="BE43" s="5"/>
      <c r="BF43" s="5"/>
      <c r="BG43" s="5"/>
      <c r="BH43" s="5"/>
      <c r="BI43" s="3"/>
      <c r="BJ43" s="3"/>
      <c r="BK43" s="5"/>
      <c r="BL43" s="5"/>
      <c r="BM43" s="5"/>
      <c r="BN43" s="5"/>
      <c r="BO43" s="3"/>
      <c r="BP43" s="3"/>
      <c r="BQ43" s="5"/>
      <c r="BR43" s="5"/>
      <c r="BS43" s="5"/>
      <c r="BT43" s="5"/>
      <c r="BU43" s="3"/>
      <c r="BV43" s="3"/>
    </row>
    <row r="44" spans="2:74" x14ac:dyDescent="0.2">
      <c r="B44" s="6"/>
      <c r="C44" s="5"/>
      <c r="D44" s="5"/>
      <c r="E44" s="5"/>
      <c r="F44" s="5"/>
      <c r="G44" s="3"/>
      <c r="H44" s="3"/>
      <c r="I44" s="5"/>
      <c r="J44" s="5"/>
      <c r="K44" s="5"/>
      <c r="L44" s="5"/>
      <c r="M44" s="3"/>
      <c r="N44" s="3"/>
      <c r="O44" s="5"/>
      <c r="P44" s="5"/>
      <c r="Q44" s="5"/>
      <c r="R44" s="5"/>
      <c r="S44" s="3"/>
      <c r="T44" s="3"/>
      <c r="U44" s="5"/>
      <c r="V44" s="5"/>
      <c r="W44" s="5"/>
      <c r="X44" s="5"/>
      <c r="Y44" s="3"/>
      <c r="Z44" s="3"/>
      <c r="AA44" s="5"/>
      <c r="AB44" s="5"/>
      <c r="AC44" s="5"/>
      <c r="AD44" s="5"/>
      <c r="AE44" s="3"/>
      <c r="AF44" s="3"/>
      <c r="AG44" s="5"/>
      <c r="AH44" s="5"/>
      <c r="AI44" s="5"/>
      <c r="AJ44" s="5"/>
      <c r="AK44" s="3"/>
      <c r="AL44" s="3"/>
      <c r="AM44" s="5"/>
      <c r="AN44" s="5"/>
      <c r="AO44" s="5"/>
      <c r="AP44" s="5"/>
      <c r="AQ44" s="3"/>
      <c r="AR44" s="3"/>
      <c r="AS44" s="5"/>
      <c r="AT44" s="5"/>
      <c r="AU44" s="5"/>
      <c r="AV44" s="5"/>
      <c r="AW44" s="3"/>
      <c r="AX44" s="3"/>
      <c r="AY44" s="5"/>
      <c r="AZ44" s="5"/>
      <c r="BA44" s="5"/>
      <c r="BB44" s="5"/>
      <c r="BC44" s="3"/>
      <c r="BD44" s="3"/>
      <c r="BE44" s="5"/>
      <c r="BF44" s="5"/>
      <c r="BG44" s="5"/>
      <c r="BH44" s="5"/>
      <c r="BI44" s="3"/>
      <c r="BJ44" s="3"/>
      <c r="BK44" s="5"/>
      <c r="BL44" s="5"/>
      <c r="BM44" s="5"/>
      <c r="BN44" s="5"/>
      <c r="BO44" s="3"/>
      <c r="BP44" s="3"/>
      <c r="BQ44" s="5"/>
      <c r="BR44" s="5"/>
      <c r="BS44" s="5"/>
      <c r="BT44" s="5"/>
      <c r="BU44" s="3"/>
      <c r="BV44" s="3"/>
    </row>
    <row r="45" spans="2:74" x14ac:dyDescent="0.2">
      <c r="B45" s="6"/>
      <c r="C45" s="5"/>
      <c r="D45" s="5"/>
      <c r="E45" s="5"/>
      <c r="F45" s="5"/>
      <c r="G45" s="3"/>
      <c r="H45" s="3"/>
      <c r="I45" s="5"/>
      <c r="J45" s="5"/>
      <c r="K45" s="5"/>
      <c r="L45" s="5"/>
      <c r="M45" s="3"/>
      <c r="N45" s="3"/>
      <c r="O45" s="5"/>
      <c r="P45" s="5"/>
      <c r="Q45" s="5"/>
      <c r="R45" s="5"/>
      <c r="S45" s="3"/>
      <c r="T45" s="3"/>
      <c r="U45" s="5"/>
      <c r="V45" s="5"/>
      <c r="W45" s="5"/>
      <c r="X45" s="5"/>
      <c r="Y45" s="3"/>
      <c r="Z45" s="3"/>
      <c r="AA45" s="5"/>
      <c r="AB45" s="5"/>
      <c r="AC45" s="5"/>
      <c r="AD45" s="5"/>
      <c r="AE45" s="3"/>
      <c r="AF45" s="3"/>
      <c r="AG45" s="5"/>
      <c r="AH45" s="5"/>
      <c r="AI45" s="5"/>
      <c r="AJ45" s="5"/>
      <c r="AK45" s="3"/>
      <c r="AL45" s="3"/>
      <c r="AM45" s="5"/>
      <c r="AN45" s="5"/>
      <c r="AO45" s="5"/>
      <c r="AP45" s="5"/>
      <c r="AQ45" s="3"/>
      <c r="AR45" s="3"/>
      <c r="AS45" s="5"/>
      <c r="AT45" s="5"/>
      <c r="AU45" s="5"/>
      <c r="AV45" s="5"/>
      <c r="AW45" s="3"/>
      <c r="AX45" s="3"/>
      <c r="AY45" s="5"/>
      <c r="AZ45" s="5"/>
      <c r="BA45" s="5"/>
      <c r="BB45" s="5"/>
      <c r="BC45" s="3"/>
      <c r="BD45" s="3"/>
      <c r="BE45" s="5"/>
      <c r="BF45" s="5"/>
      <c r="BG45" s="5"/>
      <c r="BH45" s="5"/>
      <c r="BI45" s="3"/>
      <c r="BJ45" s="3"/>
      <c r="BK45" s="5"/>
      <c r="BL45" s="5"/>
      <c r="BM45" s="5"/>
      <c r="BN45" s="5"/>
      <c r="BO45" s="3"/>
      <c r="BP45" s="3"/>
      <c r="BQ45" s="5"/>
      <c r="BR45" s="5"/>
      <c r="BS45" s="5"/>
      <c r="BT45" s="5"/>
      <c r="BU45" s="3"/>
      <c r="BV45" s="3"/>
    </row>
    <row r="46" spans="2:74" x14ac:dyDescent="0.2">
      <c r="B46" s="6">
        <v>11</v>
      </c>
      <c r="C46" s="5">
        <v>422.846</v>
      </c>
      <c r="D46" s="5">
        <v>396.05099999999999</v>
      </c>
      <c r="E46" s="5">
        <v>766.23099999999999</v>
      </c>
      <c r="F46" s="5">
        <v>128.81200000000001</v>
      </c>
      <c r="G46" s="3">
        <f>(C46-F46)/(E46-F46)</f>
        <v>0.46128841468484622</v>
      </c>
      <c r="H46" s="3">
        <f>(D46-F46)/(E46-F46)</f>
        <v>0.41925170100044079</v>
      </c>
      <c r="I46" s="5">
        <v>545.42600000000004</v>
      </c>
      <c r="J46" s="5">
        <v>674.92499999999995</v>
      </c>
      <c r="K46" s="5">
        <v>891.83100000000002</v>
      </c>
      <c r="L46" s="5">
        <v>129</v>
      </c>
      <c r="M46" s="3">
        <f>(I46-L46)/(K46-L46)</f>
        <v>0.54589548668053611</v>
      </c>
      <c r="N46" s="3">
        <f>(J46-L46)/(K46-L46)</f>
        <v>0.71565654778056997</v>
      </c>
      <c r="O46" s="5">
        <v>317.916</v>
      </c>
      <c r="P46" s="5">
        <v>415.82</v>
      </c>
      <c r="Q46" s="5">
        <v>580.46799999999996</v>
      </c>
      <c r="R46" s="5">
        <v>131.44200000000001</v>
      </c>
      <c r="S46" s="3">
        <f>(O46-R46)/(Q46-R46)</f>
        <v>0.41528552912303524</v>
      </c>
      <c r="T46" s="3">
        <f>(P46-R46)/(Q46-R46)</f>
        <v>0.63332190118166876</v>
      </c>
      <c r="U46" s="5">
        <v>642.40300000000002</v>
      </c>
      <c r="V46" s="5">
        <v>935.86500000000001</v>
      </c>
      <c r="W46" s="5">
        <v>480.53699999999998</v>
      </c>
      <c r="X46" s="5">
        <v>135.917</v>
      </c>
      <c r="Y46" s="3">
        <f>(U46-X46)/(W46-X46)</f>
        <v>1.4696941558818408</v>
      </c>
      <c r="Z46" s="3">
        <f>(V46-X46)/(W46-X46)</f>
        <v>2.3212465904474491</v>
      </c>
      <c r="AA46" s="5">
        <v>856.04600000000005</v>
      </c>
      <c r="AB46" s="5">
        <v>2217.3139999999999</v>
      </c>
      <c r="AC46" s="5">
        <v>476.93400000000003</v>
      </c>
      <c r="AD46" s="5">
        <v>127.88800000000001</v>
      </c>
      <c r="AE46" s="3">
        <f>(AA46-AD46)/(AC46-AD46)</f>
        <v>2.0861376437489612</v>
      </c>
      <c r="AF46" s="3">
        <f>(AB46-AD46)/(AC46-AD46)</f>
        <v>5.986104983297329</v>
      </c>
      <c r="AG46" s="5">
        <v>1696.9839999999999</v>
      </c>
      <c r="AH46" s="5">
        <v>4026.8310000000001</v>
      </c>
      <c r="AI46" s="5">
        <v>1651.4939999999999</v>
      </c>
      <c r="AJ46" s="5">
        <v>248.53299999999999</v>
      </c>
      <c r="AK46" s="3">
        <f>(AG46-AJ46)/(AI46-AJ46)</f>
        <v>1.032424279791099</v>
      </c>
      <c r="AL46" s="3">
        <f>(AH46-AJ46)/(AI46-AJ46)</f>
        <v>2.6930884037403748</v>
      </c>
      <c r="AM46" s="5">
        <v>976.80799999999999</v>
      </c>
      <c r="AN46" s="5">
        <v>1068.6310000000001</v>
      </c>
      <c r="AO46" s="5">
        <v>1626.6179999999999</v>
      </c>
      <c r="AP46" s="5">
        <v>123.35</v>
      </c>
      <c r="AQ46" s="3">
        <f>(AM46-AP46)/(AO46-AP46)</f>
        <v>0.56773509447417225</v>
      </c>
      <c r="AR46" s="3">
        <f>(AN46-AP46)/(AO46-AP46)</f>
        <v>0.62881734993361138</v>
      </c>
      <c r="AS46" s="5">
        <v>432.49</v>
      </c>
      <c r="AT46" s="5">
        <v>480.08699999999999</v>
      </c>
      <c r="AU46" s="5">
        <v>884.76900000000001</v>
      </c>
      <c r="AV46" s="5">
        <v>128.58199999999999</v>
      </c>
      <c r="AW46" s="3">
        <f>(AS46-AV46)/(AU46-AV46)</f>
        <v>0.40189529838518778</v>
      </c>
      <c r="AX46" s="3">
        <f>(AT46-AV46)/(AU46-AV46)</f>
        <v>0.46483872375483842</v>
      </c>
      <c r="AY46" s="5">
        <v>528.35</v>
      </c>
      <c r="AZ46" s="5">
        <v>1352.674</v>
      </c>
      <c r="BA46" s="5">
        <v>783.59299999999996</v>
      </c>
      <c r="BB46" s="5">
        <v>132.14699999999999</v>
      </c>
      <c r="BC46" s="3">
        <f>(AY46-BB46)/(BA46-BB46)</f>
        <v>0.60819008789677131</v>
      </c>
      <c r="BD46" s="3">
        <f>(AZ46-BB46)/(BA46-BB46)</f>
        <v>1.8735658826671746</v>
      </c>
      <c r="BE46" s="5">
        <v>1978.546</v>
      </c>
      <c r="BF46" s="5">
        <v>3068.0390000000002</v>
      </c>
      <c r="BG46" s="5">
        <v>1329.627</v>
      </c>
      <c r="BH46" s="5">
        <v>142.04499999999999</v>
      </c>
      <c r="BI46" s="3">
        <f>(BE46-BH46)/(BG46-BH46)</f>
        <v>1.5464203734984197</v>
      </c>
      <c r="BJ46" s="3">
        <f>(BF46-BH46)/(BG46-BH46)</f>
        <v>2.4638248137812804</v>
      </c>
      <c r="BK46" s="5">
        <v>1316.51</v>
      </c>
      <c r="BL46" s="5">
        <v>2245.34</v>
      </c>
      <c r="BM46" s="5">
        <v>988.24800000000005</v>
      </c>
      <c r="BN46" s="5">
        <v>128.72</v>
      </c>
      <c r="BO46" s="3">
        <f>(BK46-BN46)/(BM46-BN46)</f>
        <v>1.3819096062024738</v>
      </c>
      <c r="BP46" s="3">
        <f>(BL46-BN46)/(BM46-BN46)</f>
        <v>2.4625375787641595</v>
      </c>
      <c r="BQ46" s="5">
        <v>796.18799999999999</v>
      </c>
      <c r="BR46" s="5">
        <v>1351.6759999999999</v>
      </c>
      <c r="BS46" s="5">
        <v>583.69000000000005</v>
      </c>
      <c r="BT46" s="5">
        <v>142.69900000000001</v>
      </c>
      <c r="BU46" s="3">
        <f>(BQ46-BT46)/(BS46-BT46)</f>
        <v>1.4818647092571049</v>
      </c>
      <c r="BV46" s="3">
        <f>(BR46-BT46)/(BS46-BT46)</f>
        <v>2.741500393432065</v>
      </c>
    </row>
    <row r="47" spans="2:74" x14ac:dyDescent="0.2">
      <c r="B47" s="6"/>
      <c r="C47" s="5"/>
      <c r="D47" s="5"/>
      <c r="E47" s="5"/>
      <c r="F47" s="5"/>
      <c r="G47" s="3"/>
      <c r="H47" s="3"/>
      <c r="I47" s="5"/>
      <c r="J47" s="5"/>
      <c r="K47" s="5"/>
      <c r="L47" s="5"/>
      <c r="M47" s="3"/>
      <c r="N47" s="3"/>
      <c r="O47" s="5"/>
      <c r="P47" s="5"/>
      <c r="Q47" s="5"/>
      <c r="R47" s="5"/>
      <c r="S47" s="3"/>
      <c r="T47" s="3"/>
      <c r="U47" s="5"/>
      <c r="V47" s="5"/>
      <c r="W47" s="5"/>
      <c r="X47" s="5"/>
      <c r="Y47" s="3"/>
      <c r="Z47" s="3"/>
      <c r="AA47" s="5"/>
      <c r="AB47" s="5"/>
      <c r="AC47" s="5"/>
      <c r="AD47" s="5"/>
      <c r="AE47" s="3"/>
      <c r="AF47" s="3"/>
      <c r="AG47" s="5"/>
      <c r="AH47" s="5"/>
      <c r="AI47" s="5"/>
      <c r="AJ47" s="5"/>
      <c r="AK47" s="3"/>
      <c r="AL47" s="3"/>
      <c r="AM47" s="5"/>
      <c r="AN47" s="5"/>
      <c r="AO47" s="5"/>
      <c r="AP47" s="5"/>
      <c r="AQ47" s="3"/>
      <c r="AR47" s="3"/>
      <c r="AS47" s="5"/>
      <c r="AT47" s="5"/>
      <c r="AU47" s="5"/>
      <c r="AV47" s="5"/>
      <c r="AW47" s="3"/>
      <c r="AX47" s="3"/>
      <c r="AY47" s="5"/>
      <c r="AZ47" s="5"/>
      <c r="BA47" s="5"/>
      <c r="BB47" s="5"/>
      <c r="BC47" s="3"/>
      <c r="BD47" s="3"/>
      <c r="BE47" s="5"/>
      <c r="BF47" s="5"/>
      <c r="BG47" s="5"/>
      <c r="BH47" s="5"/>
      <c r="BI47" s="3"/>
      <c r="BJ47" s="3"/>
      <c r="BK47" s="5"/>
      <c r="BL47" s="5"/>
      <c r="BM47" s="5"/>
      <c r="BN47" s="5"/>
      <c r="BO47" s="3"/>
      <c r="BP47" s="3"/>
      <c r="BQ47" s="5"/>
      <c r="BR47" s="5"/>
      <c r="BS47" s="5"/>
      <c r="BT47" s="5"/>
      <c r="BU47" s="3"/>
      <c r="BV47" s="3"/>
    </row>
    <row r="48" spans="2:74" x14ac:dyDescent="0.2">
      <c r="B48" s="6"/>
      <c r="C48" s="5"/>
      <c r="D48" s="5"/>
      <c r="E48" s="5"/>
      <c r="F48" s="5"/>
      <c r="G48" s="3"/>
      <c r="H48" s="3"/>
      <c r="I48" s="5"/>
      <c r="J48" s="5"/>
      <c r="K48" s="5"/>
      <c r="L48" s="5"/>
      <c r="M48" s="3"/>
      <c r="N48" s="3"/>
      <c r="O48" s="5"/>
      <c r="P48" s="5"/>
      <c r="Q48" s="5"/>
      <c r="R48" s="5"/>
      <c r="S48" s="3"/>
      <c r="T48" s="3"/>
      <c r="U48" s="5"/>
      <c r="V48" s="5"/>
      <c r="W48" s="5"/>
      <c r="X48" s="5"/>
      <c r="Y48" s="3"/>
      <c r="Z48" s="3"/>
      <c r="AA48" s="5"/>
      <c r="AB48" s="5"/>
      <c r="AC48" s="5"/>
      <c r="AD48" s="5"/>
      <c r="AE48" s="3"/>
      <c r="AF48" s="3"/>
      <c r="AG48" s="5"/>
      <c r="AH48" s="5"/>
      <c r="AI48" s="5"/>
      <c r="AJ48" s="5"/>
      <c r="AK48" s="3"/>
      <c r="AL48" s="3"/>
      <c r="AM48" s="5"/>
      <c r="AN48" s="5"/>
      <c r="AO48" s="5"/>
      <c r="AP48" s="5"/>
      <c r="AQ48" s="3"/>
      <c r="AR48" s="3"/>
      <c r="AS48" s="5"/>
      <c r="AT48" s="5"/>
      <c r="AU48" s="5"/>
      <c r="AV48" s="5"/>
      <c r="AW48" s="3"/>
      <c r="AX48" s="3"/>
      <c r="AY48" s="5"/>
      <c r="AZ48" s="5"/>
      <c r="BA48" s="5"/>
      <c r="BB48" s="5"/>
      <c r="BC48" s="3"/>
      <c r="BD48" s="3"/>
      <c r="BE48" s="5"/>
      <c r="BF48" s="5"/>
      <c r="BG48" s="5"/>
      <c r="BH48" s="5"/>
      <c r="BI48" s="3"/>
      <c r="BJ48" s="3"/>
      <c r="BK48" s="5"/>
      <c r="BL48" s="5"/>
      <c r="BM48" s="5"/>
      <c r="BN48" s="5"/>
      <c r="BO48" s="3"/>
      <c r="BP48" s="3"/>
      <c r="BQ48" s="5"/>
      <c r="BR48" s="5"/>
      <c r="BS48" s="5"/>
      <c r="BT48" s="5"/>
      <c r="BU48" s="3"/>
      <c r="BV48" s="3"/>
    </row>
    <row r="49" spans="2:74" x14ac:dyDescent="0.2">
      <c r="B49" s="6"/>
      <c r="C49" s="5"/>
      <c r="D49" s="5"/>
      <c r="E49" s="5"/>
      <c r="F49" s="5"/>
      <c r="G49" s="3"/>
      <c r="H49" s="3"/>
      <c r="I49" s="5"/>
      <c r="J49" s="5"/>
      <c r="K49" s="5"/>
      <c r="L49" s="5"/>
      <c r="M49" s="3"/>
      <c r="N49" s="3"/>
      <c r="O49" s="5"/>
      <c r="P49" s="5"/>
      <c r="Q49" s="5"/>
      <c r="R49" s="5"/>
      <c r="S49" s="3"/>
      <c r="T49" s="3"/>
      <c r="U49" s="5"/>
      <c r="V49" s="5"/>
      <c r="W49" s="5"/>
      <c r="X49" s="5"/>
      <c r="Y49" s="3"/>
      <c r="Z49" s="3"/>
      <c r="AA49" s="5"/>
      <c r="AB49" s="5"/>
      <c r="AC49" s="5"/>
      <c r="AD49" s="5"/>
      <c r="AE49" s="3"/>
      <c r="AF49" s="3"/>
      <c r="AG49" s="5"/>
      <c r="AH49" s="5"/>
      <c r="AI49" s="5"/>
      <c r="AJ49" s="5"/>
      <c r="AK49" s="3"/>
      <c r="AL49" s="3"/>
      <c r="AM49" s="5"/>
      <c r="AN49" s="5"/>
      <c r="AO49" s="5"/>
      <c r="AP49" s="5"/>
      <c r="AQ49" s="3"/>
      <c r="AR49" s="3"/>
      <c r="AS49" s="5"/>
      <c r="AT49" s="5"/>
      <c r="AU49" s="5"/>
      <c r="AV49" s="5"/>
      <c r="AW49" s="3"/>
      <c r="AX49" s="3"/>
      <c r="AY49" s="5"/>
      <c r="AZ49" s="5"/>
      <c r="BA49" s="5"/>
      <c r="BB49" s="5"/>
      <c r="BC49" s="3"/>
      <c r="BD49" s="3"/>
      <c r="BE49" s="5"/>
      <c r="BF49" s="5"/>
      <c r="BG49" s="5"/>
      <c r="BH49" s="5"/>
      <c r="BI49" s="3"/>
      <c r="BJ49" s="3"/>
      <c r="BK49" s="5"/>
      <c r="BL49" s="5"/>
      <c r="BM49" s="5"/>
      <c r="BN49" s="5"/>
      <c r="BO49" s="3"/>
      <c r="BP49" s="3"/>
      <c r="BQ49" s="5"/>
      <c r="BR49" s="5"/>
      <c r="BS49" s="5"/>
      <c r="BT49" s="5"/>
      <c r="BU49" s="3"/>
      <c r="BV49" s="3"/>
    </row>
    <row r="50" spans="2:74" x14ac:dyDescent="0.2">
      <c r="B50" s="6">
        <v>12</v>
      </c>
      <c r="C50" s="5">
        <v>353.51100000000002</v>
      </c>
      <c r="D50" s="5">
        <v>417.67599999999999</v>
      </c>
      <c r="E50" s="5">
        <v>569.58000000000004</v>
      </c>
      <c r="F50" s="5">
        <v>130.28700000000001</v>
      </c>
      <c r="G50" s="3">
        <f>(C50-F50)/(E50-F50)</f>
        <v>0.50814376737166311</v>
      </c>
      <c r="H50" s="3">
        <f>(D50-F50)/(E50-F50)</f>
        <v>0.65420801150940266</v>
      </c>
      <c r="I50" s="5">
        <v>1127.271</v>
      </c>
      <c r="J50" s="5">
        <v>1242.578</v>
      </c>
      <c r="K50" s="5">
        <v>1834.6289999999999</v>
      </c>
      <c r="L50" s="5">
        <v>124.869</v>
      </c>
      <c r="M50" s="3">
        <f>(I50-L50)/(K50-L50)</f>
        <v>0.58628228523301518</v>
      </c>
      <c r="N50" s="3">
        <f>(J50-L50)/(K50-L50)</f>
        <v>0.6537227447127083</v>
      </c>
      <c r="O50" s="5">
        <v>549.62900000000002</v>
      </c>
      <c r="P50" s="5">
        <v>624.21699999999998</v>
      </c>
      <c r="Q50" s="5">
        <v>819.04200000000003</v>
      </c>
      <c r="R50" s="5">
        <v>133.11500000000001</v>
      </c>
      <c r="S50" s="3">
        <f>(O50-R50)/(Q50-R50)</f>
        <v>0.60722788285050744</v>
      </c>
      <c r="T50" s="3">
        <f>(P50-R50)/(Q50-R50)</f>
        <v>0.71596831732822874</v>
      </c>
      <c r="U50" s="5">
        <v>1197.51</v>
      </c>
      <c r="V50" s="5">
        <v>2983.002</v>
      </c>
      <c r="W50" s="5">
        <v>861.86</v>
      </c>
      <c r="X50" s="5">
        <v>126.377</v>
      </c>
      <c r="Y50" s="3">
        <f>(U50-X50)/(W50-X50)</f>
        <v>1.4563667685045065</v>
      </c>
      <c r="Z50" s="3">
        <f>(V50-X50)/(W50-X50)</f>
        <v>3.8840122749268167</v>
      </c>
      <c r="AA50" s="5">
        <v>3206.4360000000001</v>
      </c>
      <c r="AB50" s="5">
        <v>3556.6840000000002</v>
      </c>
      <c r="AC50" s="5">
        <v>2245.1550000000002</v>
      </c>
      <c r="AD50" s="5">
        <v>192.46700000000001</v>
      </c>
      <c r="AE50" s="3">
        <f>(AA50-AD50)/(AC50-AD50)</f>
        <v>1.4683035122726882</v>
      </c>
      <c r="AF50" s="3">
        <f>(AB50-AD50)/(AC50-AD50)</f>
        <v>1.6389324631897297</v>
      </c>
      <c r="AG50" s="5">
        <v>790.79300000000001</v>
      </c>
      <c r="AH50" s="5">
        <v>1540.5709999999999</v>
      </c>
      <c r="AI50" s="5">
        <v>661.303</v>
      </c>
      <c r="AJ50" s="5">
        <v>138.09</v>
      </c>
      <c r="AK50" s="3">
        <f>(AG50-AJ50)/(AI50-AJ50)</f>
        <v>1.2474900279618435</v>
      </c>
      <c r="AL50" s="3">
        <f>(AH50-AJ50)/(AI50-AJ50)</f>
        <v>2.6805163480265208</v>
      </c>
      <c r="AM50" s="5">
        <v>1075.1510000000001</v>
      </c>
      <c r="AN50" s="5">
        <v>1144.6379999999999</v>
      </c>
      <c r="AO50" s="5">
        <v>1796.441</v>
      </c>
      <c r="AP50" s="5">
        <v>129.93199999999999</v>
      </c>
      <c r="AQ50" s="3">
        <f>(AM50-AP50)/(AO50-AP50)</f>
        <v>0.56718505570626987</v>
      </c>
      <c r="AR50" s="3">
        <f>(AN50-AP50)/(AO50-AP50)</f>
        <v>0.60888120016153524</v>
      </c>
      <c r="AS50" s="5">
        <v>376.76100000000002</v>
      </c>
      <c r="AT50" s="5">
        <v>400.85500000000002</v>
      </c>
      <c r="AU50" s="5">
        <v>655.49199999999996</v>
      </c>
      <c r="AV50" s="5">
        <v>121.43600000000001</v>
      </c>
      <c r="AW50" s="3">
        <f>(AS50-AV50)/(AU50-AV50)</f>
        <v>0.47808656770076557</v>
      </c>
      <c r="AX50" s="3">
        <f>(AT50-AV50)/(AU50-AV50)</f>
        <v>0.52320168671450185</v>
      </c>
      <c r="AY50" s="5">
        <v>959.64700000000005</v>
      </c>
      <c r="AZ50" s="5">
        <v>1163.306</v>
      </c>
      <c r="BA50" s="5">
        <v>1582.2570000000001</v>
      </c>
      <c r="BB50" s="5">
        <v>142.18100000000001</v>
      </c>
      <c r="BC50" s="3">
        <f>(AY50-BB50)/(BA50-BB50)</f>
        <v>0.56765476266530379</v>
      </c>
      <c r="BD50" s="3">
        <f>(AZ50-BB50)/(BA50-BB50)</f>
        <v>0.70907715981656527</v>
      </c>
      <c r="BE50" s="5">
        <v>1744.932</v>
      </c>
      <c r="BF50" s="5">
        <v>1682.789</v>
      </c>
      <c r="BG50" s="5">
        <v>609.173</v>
      </c>
      <c r="BH50" s="5">
        <v>304.47899999999998</v>
      </c>
      <c r="BI50" s="3">
        <f>(BE50-BH50)/(BG50-BH50)</f>
        <v>4.727539761203043</v>
      </c>
      <c r="BJ50" s="3">
        <f>(BF50-BH50)/(BG50-BH50)</f>
        <v>4.5235875993619823</v>
      </c>
      <c r="BK50" s="5">
        <v>1532.73</v>
      </c>
      <c r="BL50" s="5">
        <v>1690.211</v>
      </c>
      <c r="BM50" s="5">
        <v>1183.097</v>
      </c>
      <c r="BN50" s="5">
        <v>136.01900000000001</v>
      </c>
      <c r="BO50" s="3">
        <f>(BK50-BN50)/(BM50-BN50)</f>
        <v>1.3339130418173242</v>
      </c>
      <c r="BP50" s="3">
        <f>(BL50-BN50)/(BM50-BN50)</f>
        <v>1.4843134895394612</v>
      </c>
      <c r="BQ50" s="5">
        <v>1421.125</v>
      </c>
      <c r="BR50" s="5">
        <v>1066.662</v>
      </c>
      <c r="BS50" s="5">
        <v>824.66200000000003</v>
      </c>
      <c r="BT50" s="5">
        <v>142.839</v>
      </c>
      <c r="BU50" s="3">
        <f>(BQ50-BT50)/(BS50-BT50)</f>
        <v>1.874806218036059</v>
      </c>
      <c r="BV50" s="3">
        <f>(BR50-BT50)/(BS50-BT50)</f>
        <v>1.3549308251555021</v>
      </c>
    </row>
    <row r="51" spans="2:74" x14ac:dyDescent="0.2">
      <c r="B51" s="6"/>
      <c r="C51" s="5"/>
      <c r="D51" s="5"/>
      <c r="E51" s="5"/>
      <c r="F51" s="5"/>
      <c r="G51" s="3"/>
      <c r="H51" s="3"/>
      <c r="I51" s="5"/>
      <c r="J51" s="5"/>
      <c r="K51" s="5"/>
      <c r="L51" s="5"/>
      <c r="M51" s="3"/>
      <c r="N51" s="3"/>
      <c r="O51" s="5"/>
      <c r="P51" s="5"/>
      <c r="Q51" s="5"/>
      <c r="R51" s="5"/>
      <c r="S51" s="3"/>
      <c r="T51" s="3"/>
      <c r="U51" s="5"/>
      <c r="V51" s="5"/>
      <c r="W51" s="5"/>
      <c r="X51" s="5"/>
      <c r="Y51" s="3"/>
      <c r="Z51" s="3"/>
      <c r="AA51" s="5"/>
      <c r="AB51" s="5"/>
      <c r="AC51" s="5"/>
      <c r="AD51" s="5"/>
      <c r="AE51" s="3"/>
      <c r="AF51" s="3"/>
      <c r="AG51" s="5"/>
      <c r="AH51" s="5"/>
      <c r="AI51" s="5"/>
      <c r="AJ51" s="5"/>
      <c r="AK51" s="3"/>
      <c r="AL51" s="3"/>
      <c r="AM51" s="5"/>
      <c r="AN51" s="5"/>
      <c r="AO51" s="5"/>
      <c r="AP51" s="5"/>
      <c r="AQ51" s="3"/>
      <c r="AR51" s="3"/>
      <c r="AS51" s="5"/>
      <c r="AT51" s="5"/>
      <c r="AU51" s="5"/>
      <c r="AV51" s="5"/>
      <c r="AW51" s="3"/>
      <c r="AX51" s="3"/>
      <c r="AY51" s="5"/>
      <c r="AZ51" s="5"/>
      <c r="BA51" s="5"/>
      <c r="BB51" s="5"/>
      <c r="BC51" s="3"/>
      <c r="BD51" s="3"/>
      <c r="BE51" s="5"/>
      <c r="BF51" s="5"/>
      <c r="BG51" s="5"/>
      <c r="BH51" s="5"/>
      <c r="BI51" s="3"/>
      <c r="BJ51" s="3"/>
      <c r="BK51" s="5"/>
      <c r="BL51" s="5"/>
      <c r="BM51" s="5"/>
      <c r="BN51" s="5"/>
      <c r="BO51" s="3"/>
      <c r="BP51" s="3"/>
      <c r="BQ51" s="5"/>
      <c r="BR51" s="5"/>
      <c r="BS51" s="5"/>
      <c r="BT51" s="5"/>
      <c r="BU51" s="3"/>
      <c r="BV51" s="3"/>
    </row>
    <row r="52" spans="2:74" x14ac:dyDescent="0.2">
      <c r="B52" s="6"/>
      <c r="C52" s="5"/>
      <c r="D52" s="5"/>
      <c r="E52" s="5"/>
      <c r="F52" s="5"/>
      <c r="G52" s="3"/>
      <c r="H52" s="3"/>
      <c r="I52" s="5"/>
      <c r="J52" s="5"/>
      <c r="K52" s="5"/>
      <c r="L52" s="5"/>
      <c r="M52" s="3"/>
      <c r="N52" s="3"/>
      <c r="O52" s="5"/>
      <c r="P52" s="5"/>
      <c r="Q52" s="5"/>
      <c r="R52" s="5"/>
      <c r="S52" s="3"/>
      <c r="T52" s="3"/>
      <c r="U52" s="5"/>
      <c r="V52" s="5"/>
      <c r="W52" s="5"/>
      <c r="X52" s="5"/>
      <c r="Y52" s="3"/>
      <c r="Z52" s="3"/>
      <c r="AA52" s="5"/>
      <c r="AB52" s="5"/>
      <c r="AC52" s="5"/>
      <c r="AD52" s="5"/>
      <c r="AE52" s="3"/>
      <c r="AF52" s="3"/>
      <c r="AG52" s="5"/>
      <c r="AH52" s="5"/>
      <c r="AI52" s="5"/>
      <c r="AJ52" s="5"/>
      <c r="AK52" s="3"/>
      <c r="AL52" s="3"/>
      <c r="AM52" s="5"/>
      <c r="AN52" s="5"/>
      <c r="AO52" s="5"/>
      <c r="AP52" s="5"/>
      <c r="AQ52" s="3"/>
      <c r="AR52" s="3"/>
      <c r="AS52" s="5"/>
      <c r="AT52" s="5"/>
      <c r="AU52" s="5"/>
      <c r="AV52" s="5"/>
      <c r="AW52" s="3"/>
      <c r="AX52" s="3"/>
      <c r="AY52" s="5"/>
      <c r="AZ52" s="5"/>
      <c r="BA52" s="5"/>
      <c r="BB52" s="5"/>
      <c r="BC52" s="3"/>
      <c r="BD52" s="3"/>
      <c r="BE52" s="5"/>
      <c r="BF52" s="5"/>
      <c r="BG52" s="5"/>
      <c r="BH52" s="5"/>
      <c r="BI52" s="3"/>
      <c r="BJ52" s="3"/>
      <c r="BK52" s="5"/>
      <c r="BL52" s="5"/>
      <c r="BM52" s="5"/>
      <c r="BN52" s="5"/>
      <c r="BO52" s="3"/>
      <c r="BP52" s="3"/>
      <c r="BQ52" s="5"/>
      <c r="BR52" s="5"/>
      <c r="BS52" s="5"/>
      <c r="BT52" s="5"/>
      <c r="BU52" s="3"/>
      <c r="BV52" s="3"/>
    </row>
    <row r="53" spans="2:74" x14ac:dyDescent="0.2">
      <c r="B53" s="6"/>
      <c r="C53" s="5"/>
      <c r="D53" s="5"/>
      <c r="E53" s="5"/>
      <c r="F53" s="5"/>
      <c r="G53" s="3"/>
      <c r="H53" s="3"/>
      <c r="I53" s="5"/>
      <c r="J53" s="5"/>
      <c r="K53" s="5"/>
      <c r="L53" s="5"/>
      <c r="M53" s="3"/>
      <c r="N53" s="3"/>
      <c r="O53" s="5"/>
      <c r="P53" s="5"/>
      <c r="Q53" s="5"/>
      <c r="R53" s="5"/>
      <c r="S53" s="3"/>
      <c r="T53" s="3"/>
      <c r="U53" s="5"/>
      <c r="V53" s="5"/>
      <c r="W53" s="5"/>
      <c r="X53" s="5"/>
      <c r="Y53" s="3"/>
      <c r="Z53" s="3"/>
      <c r="AA53" s="5"/>
      <c r="AB53" s="5"/>
      <c r="AC53" s="5"/>
      <c r="AD53" s="5"/>
      <c r="AE53" s="3"/>
      <c r="AF53" s="3"/>
      <c r="AG53" s="5"/>
      <c r="AH53" s="5"/>
      <c r="AI53" s="5"/>
      <c r="AJ53" s="5"/>
      <c r="AK53" s="3"/>
      <c r="AL53" s="3"/>
      <c r="AM53" s="5"/>
      <c r="AN53" s="5"/>
      <c r="AO53" s="5"/>
      <c r="AP53" s="5"/>
      <c r="AQ53" s="3"/>
      <c r="AR53" s="3"/>
      <c r="AS53" s="5"/>
      <c r="AT53" s="5"/>
      <c r="AU53" s="5"/>
      <c r="AV53" s="5"/>
      <c r="AW53" s="3"/>
      <c r="AX53" s="3"/>
      <c r="AY53" s="5"/>
      <c r="AZ53" s="5"/>
      <c r="BA53" s="5"/>
      <c r="BB53" s="5"/>
      <c r="BC53" s="3"/>
      <c r="BD53" s="3"/>
      <c r="BE53" s="5"/>
      <c r="BF53" s="5"/>
      <c r="BG53" s="5"/>
      <c r="BH53" s="5"/>
      <c r="BI53" s="3"/>
      <c r="BJ53" s="3"/>
      <c r="BK53" s="5"/>
      <c r="BL53" s="5"/>
      <c r="BM53" s="5"/>
      <c r="BN53" s="5"/>
      <c r="BO53" s="3"/>
      <c r="BP53" s="3"/>
      <c r="BQ53" s="5"/>
      <c r="BR53" s="5"/>
      <c r="BS53" s="5"/>
      <c r="BT53" s="5"/>
      <c r="BU53" s="3"/>
      <c r="BV53" s="3"/>
    </row>
    <row r="54" spans="2:74" x14ac:dyDescent="0.2">
      <c r="B54" s="6">
        <v>13</v>
      </c>
      <c r="C54" s="5">
        <v>341.26499999999999</v>
      </c>
      <c r="D54" s="5">
        <v>417.54700000000003</v>
      </c>
      <c r="E54" s="5">
        <v>450.32900000000001</v>
      </c>
      <c r="F54" s="5">
        <v>133.489</v>
      </c>
      <c r="G54" s="3">
        <f>(C54-F54)/(E54-F54)</f>
        <v>0.65577578588562035</v>
      </c>
      <c r="H54" s="3">
        <f>(D54-F54)/(E54-F54)</f>
        <v>0.89653452846862758</v>
      </c>
      <c r="I54" s="5">
        <v>809.38099999999997</v>
      </c>
      <c r="J54" s="5">
        <v>2657.3159999999998</v>
      </c>
      <c r="K54" s="5">
        <v>1364.771</v>
      </c>
      <c r="L54" s="5">
        <v>136.01900000000001</v>
      </c>
      <c r="M54" s="3">
        <f>(I54-L54)/(K54-L54)</f>
        <v>0.54800480487519043</v>
      </c>
      <c r="N54" s="3">
        <f>(J54-L54)/(K54-L54)</f>
        <v>2.0519169043061574</v>
      </c>
      <c r="O54" s="5">
        <v>237.637</v>
      </c>
      <c r="P54" s="5">
        <v>254.09899999999999</v>
      </c>
      <c r="Q54" s="5">
        <v>236.732</v>
      </c>
      <c r="R54" s="5">
        <v>126.206</v>
      </c>
      <c r="S54" s="3">
        <f>(O54-R54)/(Q54-R54)</f>
        <v>1.00818811863272</v>
      </c>
      <c r="T54" s="3">
        <f>(P54-R54)/(Q54-R54)</f>
        <v>1.1571304489441399</v>
      </c>
      <c r="U54" s="5">
        <v>1154.79</v>
      </c>
      <c r="V54" s="5">
        <v>2383.3380000000002</v>
      </c>
      <c r="W54" s="5">
        <v>993.63499999999999</v>
      </c>
      <c r="X54" s="5">
        <v>131.11099999999999</v>
      </c>
      <c r="Y54" s="3">
        <f>(U54-X54)/(W54-X54)</f>
        <v>1.186841177752735</v>
      </c>
      <c r="Z54" s="3">
        <f>(V54-X54)/(W54-X54)</f>
        <v>2.61120502154143</v>
      </c>
      <c r="AA54" s="5">
        <v>1730.9490000000001</v>
      </c>
      <c r="AB54" s="5">
        <v>3453.268</v>
      </c>
      <c r="AC54" s="5">
        <v>1402.3230000000001</v>
      </c>
      <c r="AD54" s="5">
        <v>135.899</v>
      </c>
      <c r="AE54" s="3">
        <f>(AA54-AD54)/(AC54-AD54)</f>
        <v>1.2594912920159442</v>
      </c>
      <c r="AF54" s="3">
        <f>(AB54-AD54)/(AC54-AD54)</f>
        <v>2.6194773630316548</v>
      </c>
      <c r="AG54" s="5">
        <v>1208.037</v>
      </c>
      <c r="AH54" s="5">
        <v>1800.866</v>
      </c>
      <c r="AI54" s="5">
        <v>902.63099999999997</v>
      </c>
      <c r="AJ54" s="5">
        <v>140.59299999999999</v>
      </c>
      <c r="AK54" s="3">
        <f>(AG54-AJ54)/(AI54-AJ54)</f>
        <v>1.4007752894212624</v>
      </c>
      <c r="AL54" s="3">
        <f>(AH54-AJ54)/(AI54-AJ54)</f>
        <v>2.1787273075620899</v>
      </c>
      <c r="AM54" s="5">
        <v>1382.009</v>
      </c>
      <c r="AN54" s="5">
        <v>1287.557</v>
      </c>
      <c r="AO54" s="5">
        <v>2258.9720000000002</v>
      </c>
      <c r="AP54" s="5">
        <v>130.68799999999999</v>
      </c>
      <c r="AQ54" s="3">
        <f>(AM54-AP54)/(AO54-AP54)</f>
        <v>0.5879483189273611</v>
      </c>
      <c r="AR54" s="3">
        <f>(AN54-AP54)/(AO54-AP54)</f>
        <v>0.54356890339823072</v>
      </c>
      <c r="AS54" s="5">
        <v>839.38699999999994</v>
      </c>
      <c r="AT54" s="5">
        <v>824.70600000000002</v>
      </c>
      <c r="AU54" s="5">
        <v>1358.414</v>
      </c>
      <c r="AV54" s="5">
        <v>122.70399999999999</v>
      </c>
      <c r="AW54" s="3">
        <f>(AS54-AV54)/(AU54-AV54)</f>
        <v>0.57997669356078685</v>
      </c>
      <c r="AX54" s="3">
        <f>(AT54-AV54)/(AU54-AV54)</f>
        <v>0.56809607432164511</v>
      </c>
      <c r="AY54" s="5">
        <v>663.42399999999998</v>
      </c>
      <c r="AZ54" s="5">
        <v>819.95</v>
      </c>
      <c r="BA54" s="5">
        <v>1348.38</v>
      </c>
      <c r="BB54" s="5">
        <v>136.696</v>
      </c>
      <c r="BC54" s="3">
        <f>(AY54-BB54)/(BA54-BB54)</f>
        <v>0.43470739895880434</v>
      </c>
      <c r="BD54" s="3">
        <f>(AZ54-BB54)/(BA54-BB54)</f>
        <v>0.56388794438153833</v>
      </c>
      <c r="BE54" s="5">
        <v>2308.7150000000001</v>
      </c>
      <c r="BF54" s="5">
        <v>2240.54</v>
      </c>
      <c r="BG54" s="5">
        <v>838.31899999999996</v>
      </c>
      <c r="BH54" s="5">
        <v>148.17500000000001</v>
      </c>
      <c r="BI54" s="3">
        <f>(BE54-BH54)/(BG54-BH54)</f>
        <v>3.1305640561969676</v>
      </c>
      <c r="BJ54" s="3">
        <f>(BF54-BH54)/(BG54-BH54)</f>
        <v>3.0317803241062733</v>
      </c>
      <c r="BK54" s="5">
        <v>981.02700000000004</v>
      </c>
      <c r="BL54" s="5">
        <v>1963.028</v>
      </c>
      <c r="BM54" s="5">
        <v>568.74199999999996</v>
      </c>
      <c r="BN54" s="5">
        <v>128.30699999999999</v>
      </c>
      <c r="BO54" s="3">
        <f>(BK54-BN54)/(BM54-BN54)</f>
        <v>1.9360859150612466</v>
      </c>
      <c r="BP54" s="3">
        <f>(BL54-BN54)/(BM54-BN54)</f>
        <v>4.1657020899792254</v>
      </c>
      <c r="BQ54" s="5">
        <v>3289.6970000000001</v>
      </c>
      <c r="BR54" s="5">
        <v>4079.99</v>
      </c>
      <c r="BS54" s="5">
        <v>1654.7049999999999</v>
      </c>
      <c r="BT54" s="5">
        <v>160.01900000000001</v>
      </c>
      <c r="BU54" s="3">
        <f>(BQ54-BT54)/(BS54-BT54)</f>
        <v>2.0938698830389795</v>
      </c>
      <c r="BV54" s="3">
        <f>(BR54-BT54)/(BS54-BT54)</f>
        <v>2.622605015367776</v>
      </c>
    </row>
    <row r="55" spans="2:74" x14ac:dyDescent="0.2">
      <c r="B55" s="6"/>
      <c r="C55" s="5"/>
      <c r="D55" s="5"/>
      <c r="E55" s="5"/>
      <c r="F55" s="5"/>
      <c r="G55" s="3"/>
      <c r="H55" s="3"/>
      <c r="I55" s="5"/>
      <c r="J55" s="5"/>
      <c r="K55" s="5"/>
      <c r="L55" s="5"/>
      <c r="M55" s="3"/>
      <c r="N55" s="3"/>
      <c r="O55" s="5"/>
      <c r="P55" s="5"/>
      <c r="Q55" s="5"/>
      <c r="R55" s="5"/>
      <c r="S55" s="3"/>
      <c r="T55" s="3"/>
      <c r="U55" s="5"/>
      <c r="V55" s="5"/>
      <c r="W55" s="5"/>
      <c r="X55" s="5"/>
      <c r="Y55" s="3"/>
      <c r="Z55" s="3"/>
      <c r="AA55" s="5"/>
      <c r="AB55" s="5"/>
      <c r="AC55" s="5"/>
      <c r="AD55" s="5"/>
      <c r="AE55" s="3"/>
      <c r="AF55" s="3"/>
      <c r="AG55" s="5"/>
      <c r="AH55" s="5"/>
      <c r="AI55" s="5"/>
      <c r="AJ55" s="5"/>
      <c r="AK55" s="3"/>
      <c r="AL55" s="3"/>
      <c r="AM55" s="5"/>
      <c r="AN55" s="5"/>
      <c r="AO55" s="5"/>
      <c r="AP55" s="5"/>
      <c r="AQ55" s="3"/>
      <c r="AR55" s="3"/>
      <c r="AS55" s="5"/>
      <c r="AT55" s="5"/>
      <c r="AU55" s="5"/>
      <c r="AV55" s="5"/>
      <c r="AW55" s="3"/>
      <c r="AX55" s="3"/>
      <c r="AY55" s="5"/>
      <c r="AZ55" s="5"/>
      <c r="BA55" s="5"/>
      <c r="BB55" s="5"/>
      <c r="BC55" s="3"/>
      <c r="BD55" s="3"/>
      <c r="BE55" s="5"/>
      <c r="BF55" s="5"/>
      <c r="BG55" s="5"/>
      <c r="BH55" s="5"/>
      <c r="BI55" s="3"/>
      <c r="BJ55" s="3"/>
      <c r="BK55" s="5"/>
      <c r="BL55" s="5"/>
      <c r="BM55" s="5"/>
      <c r="BN55" s="5"/>
      <c r="BO55" s="3"/>
      <c r="BP55" s="3"/>
      <c r="BQ55" s="5"/>
      <c r="BR55" s="5"/>
      <c r="BS55" s="5"/>
      <c r="BT55" s="5"/>
      <c r="BU55" s="3"/>
      <c r="BV55" s="3"/>
    </row>
    <row r="56" spans="2:74" x14ac:dyDescent="0.2">
      <c r="B56" s="6"/>
      <c r="C56" s="5"/>
      <c r="D56" s="5"/>
      <c r="E56" s="5"/>
      <c r="F56" s="5"/>
      <c r="G56" s="3"/>
      <c r="H56" s="3"/>
      <c r="I56" s="5"/>
      <c r="J56" s="5"/>
      <c r="K56" s="5"/>
      <c r="L56" s="5"/>
      <c r="M56" s="3"/>
      <c r="N56" s="3"/>
      <c r="O56" s="5"/>
      <c r="P56" s="5"/>
      <c r="Q56" s="5"/>
      <c r="R56" s="5"/>
      <c r="S56" s="3"/>
      <c r="T56" s="3"/>
      <c r="U56" s="5"/>
      <c r="V56" s="5"/>
      <c r="W56" s="5"/>
      <c r="X56" s="5"/>
      <c r="Y56" s="3"/>
      <c r="Z56" s="3"/>
      <c r="AA56" s="5"/>
      <c r="AB56" s="5"/>
      <c r="AC56" s="5"/>
      <c r="AD56" s="5"/>
      <c r="AE56" s="3"/>
      <c r="AF56" s="3"/>
      <c r="AG56" s="5"/>
      <c r="AH56" s="5"/>
      <c r="AI56" s="5"/>
      <c r="AJ56" s="5"/>
      <c r="AK56" s="3"/>
      <c r="AL56" s="3"/>
      <c r="AM56" s="5"/>
      <c r="AN56" s="5"/>
      <c r="AO56" s="5"/>
      <c r="AP56" s="5"/>
      <c r="AQ56" s="3"/>
      <c r="AR56" s="3"/>
      <c r="AS56" s="5"/>
      <c r="AT56" s="5"/>
      <c r="AU56" s="5"/>
      <c r="AV56" s="5"/>
      <c r="AW56" s="3"/>
      <c r="AX56" s="3"/>
      <c r="AY56" s="5"/>
      <c r="AZ56" s="5"/>
      <c r="BA56" s="5"/>
      <c r="BB56" s="5"/>
      <c r="BC56" s="3"/>
      <c r="BD56" s="3"/>
      <c r="BE56" s="5"/>
      <c r="BF56" s="5"/>
      <c r="BG56" s="5"/>
      <c r="BH56" s="5"/>
      <c r="BI56" s="3"/>
      <c r="BJ56" s="3"/>
      <c r="BK56" s="5"/>
      <c r="BL56" s="5"/>
      <c r="BM56" s="5"/>
      <c r="BN56" s="5"/>
      <c r="BO56" s="3"/>
      <c r="BP56" s="3"/>
      <c r="BQ56" s="5"/>
      <c r="BR56" s="5"/>
      <c r="BS56" s="5"/>
      <c r="BT56" s="5"/>
      <c r="BU56" s="3"/>
      <c r="BV56" s="3"/>
    </row>
    <row r="57" spans="2:74" x14ac:dyDescent="0.2">
      <c r="B57" s="6"/>
      <c r="C57" s="5"/>
      <c r="D57" s="5"/>
      <c r="E57" s="5"/>
      <c r="F57" s="5"/>
      <c r="G57" s="3"/>
      <c r="H57" s="3"/>
      <c r="I57" s="5"/>
      <c r="J57" s="5"/>
      <c r="K57" s="5"/>
      <c r="L57" s="5"/>
      <c r="M57" s="3"/>
      <c r="N57" s="3"/>
      <c r="O57" s="5"/>
      <c r="P57" s="5"/>
      <c r="Q57" s="5"/>
      <c r="R57" s="5"/>
      <c r="S57" s="3"/>
      <c r="T57" s="3"/>
      <c r="U57" s="5"/>
      <c r="V57" s="5"/>
      <c r="W57" s="5"/>
      <c r="X57" s="5"/>
      <c r="Y57" s="3"/>
      <c r="Z57" s="3"/>
      <c r="AA57" s="5"/>
      <c r="AB57" s="5"/>
      <c r="AC57" s="5"/>
      <c r="AD57" s="5"/>
      <c r="AE57" s="3"/>
      <c r="AF57" s="3"/>
      <c r="AG57" s="5"/>
      <c r="AH57" s="5"/>
      <c r="AI57" s="5"/>
      <c r="AJ57" s="5"/>
      <c r="AK57" s="3"/>
      <c r="AL57" s="3"/>
      <c r="AM57" s="5"/>
      <c r="AN57" s="5"/>
      <c r="AO57" s="5"/>
      <c r="AP57" s="5"/>
      <c r="AQ57" s="3"/>
      <c r="AR57" s="3"/>
      <c r="AS57" s="5"/>
      <c r="AT57" s="5"/>
      <c r="AU57" s="5"/>
      <c r="AV57" s="5"/>
      <c r="AW57" s="3"/>
      <c r="AX57" s="3"/>
      <c r="AY57" s="5"/>
      <c r="AZ57" s="5"/>
      <c r="BA57" s="5"/>
      <c r="BB57" s="5"/>
      <c r="BC57" s="3"/>
      <c r="BD57" s="3"/>
      <c r="BE57" s="5"/>
      <c r="BF57" s="5"/>
      <c r="BG57" s="5"/>
      <c r="BH57" s="5"/>
      <c r="BI57" s="3"/>
      <c r="BJ57" s="3"/>
      <c r="BK57" s="5"/>
      <c r="BL57" s="5"/>
      <c r="BM57" s="5"/>
      <c r="BN57" s="5"/>
      <c r="BO57" s="3"/>
      <c r="BP57" s="3"/>
      <c r="BQ57" s="5"/>
      <c r="BR57" s="5"/>
      <c r="BS57" s="5"/>
      <c r="BT57" s="5"/>
      <c r="BU57" s="3"/>
      <c r="BV57" s="3"/>
    </row>
    <row r="58" spans="2:74" x14ac:dyDescent="0.2">
      <c r="B58" s="6">
        <v>14</v>
      </c>
      <c r="C58" s="5">
        <v>329.125</v>
      </c>
      <c r="D58" s="5">
        <v>323.86500000000001</v>
      </c>
      <c r="E58" s="5">
        <v>594.36099999999999</v>
      </c>
      <c r="F58" s="5">
        <v>126.408</v>
      </c>
      <c r="G58" s="3">
        <f>(C58-F58)/(E58-F58)</f>
        <v>0.43319948798276747</v>
      </c>
      <c r="H58" s="3">
        <f>(D58-F58)/(E58-F58)</f>
        <v>0.42195904289533354</v>
      </c>
      <c r="I58" s="5">
        <v>504.137</v>
      </c>
      <c r="J58" s="5">
        <v>542.19299999999998</v>
      </c>
      <c r="K58" s="5">
        <v>657.43600000000004</v>
      </c>
      <c r="L58" s="5">
        <v>132.03100000000001</v>
      </c>
      <c r="M58" s="3">
        <f>(I58-L58)/(K58-L58)</f>
        <v>0.70822698680065854</v>
      </c>
      <c r="N58" s="3">
        <f>(J58-L58)/(K58-L58)</f>
        <v>0.78065872993214758</v>
      </c>
      <c r="O58" s="5">
        <v>616.76900000000001</v>
      </c>
      <c r="P58" s="5">
        <v>685.93200000000002</v>
      </c>
      <c r="Q58" s="5">
        <v>892.96100000000001</v>
      </c>
      <c r="R58" s="5">
        <v>124.711</v>
      </c>
      <c r="S58" s="3">
        <f>(O58-R58)/(Q58-R58)</f>
        <v>0.64049202733485189</v>
      </c>
      <c r="T58" s="3">
        <f>(P58-R58)/(Q58-R58)</f>
        <v>0.7305187113569801</v>
      </c>
      <c r="U58" s="5">
        <v>1658.0119999999999</v>
      </c>
      <c r="V58" s="5">
        <v>1335.509</v>
      </c>
      <c r="W58" s="5">
        <v>792.38800000000003</v>
      </c>
      <c r="X58" s="5">
        <v>127.227</v>
      </c>
      <c r="Y58" s="3">
        <f>(U58-X58)/(W58-X58)</f>
        <v>2.30137515578935</v>
      </c>
      <c r="Z58" s="3">
        <f>(V58-X58)/(W58-X58)</f>
        <v>1.8165256231198159</v>
      </c>
      <c r="AA58" s="5">
        <v>2858.2020000000002</v>
      </c>
      <c r="AB58" s="5">
        <v>3394.5059999999999</v>
      </c>
      <c r="AC58" s="5">
        <v>1862.8779999999999</v>
      </c>
      <c r="AD58" s="5">
        <v>155.91999999999999</v>
      </c>
      <c r="AE58" s="3">
        <f>(AA58-AD58)/(AC58-AD58)</f>
        <v>1.5830981195788065</v>
      </c>
      <c r="AF58" s="3">
        <f>(AB58-AD58)/(AC58-AD58)</f>
        <v>1.8972851118773866</v>
      </c>
      <c r="AG58" s="5">
        <v>1612.317</v>
      </c>
      <c r="AH58" s="5">
        <v>1715.873</v>
      </c>
      <c r="AI58" s="5">
        <v>1230.9849999999999</v>
      </c>
      <c r="AJ58" s="5">
        <v>144.97999999999999</v>
      </c>
      <c r="AK58" s="3">
        <f>(AG58-AJ58)/(AI58-AJ58)</f>
        <v>1.3511328216720919</v>
      </c>
      <c r="AL58" s="3">
        <f>(AH58-AJ58)/(AI58-AJ58)</f>
        <v>1.4464878154336307</v>
      </c>
      <c r="AM58" s="5">
        <v>206.072</v>
      </c>
      <c r="AN58" s="5">
        <v>186.22300000000001</v>
      </c>
      <c r="AO58" s="5">
        <v>235.46100000000001</v>
      </c>
      <c r="AP58" s="5">
        <v>127.045</v>
      </c>
      <c r="AQ58" s="3">
        <f>(AM58-AP58)/(AO58-AP58)</f>
        <v>0.72892377508854778</v>
      </c>
      <c r="AR58" s="3">
        <f>(AN58-AP58)/(AO58-AP58)</f>
        <v>0.54584194214876036</v>
      </c>
      <c r="AS58" s="5">
        <v>529.48400000000004</v>
      </c>
      <c r="AT58" s="5">
        <v>610.89</v>
      </c>
      <c r="AU58" s="5">
        <v>818.59299999999996</v>
      </c>
      <c r="AV58" s="5">
        <v>125.53100000000001</v>
      </c>
      <c r="AW58" s="3">
        <f>(AS58-AV58)/(AU58-AV58)</f>
        <v>0.58285261636044117</v>
      </c>
      <c r="AX58" s="3">
        <f>(AT58-AV58)/(AU58-AV58)</f>
        <v>0.7003110832797067</v>
      </c>
      <c r="AY58" s="5">
        <v>762.33199999999999</v>
      </c>
      <c r="AZ58" s="5">
        <v>876.45799999999997</v>
      </c>
      <c r="BA58" s="5">
        <v>1619.1130000000001</v>
      </c>
      <c r="BB58" s="5">
        <v>152.33699999999999</v>
      </c>
      <c r="BC58" s="3">
        <f>(AY58-BB58)/(BA58-BB58)</f>
        <v>0.41587468025110852</v>
      </c>
      <c r="BD58" s="3">
        <f>(AZ58-BB58)/(BA58-BB58)</f>
        <v>0.49368206188265962</v>
      </c>
      <c r="BE58" s="5">
        <v>805.21699999999998</v>
      </c>
      <c r="BF58" s="5">
        <v>1867.057</v>
      </c>
      <c r="BG58" s="5">
        <v>755.92899999999997</v>
      </c>
      <c r="BH58" s="5">
        <v>136.92400000000001</v>
      </c>
      <c r="BI58" s="3">
        <f>(BE58-BH58)/(BG58-BH58)</f>
        <v>1.0796245587676998</v>
      </c>
      <c r="BJ58" s="3">
        <f>(BF58-BH58)/(BG58-BH58)</f>
        <v>2.7950226573291008</v>
      </c>
      <c r="BK58" s="5">
        <v>1251.124</v>
      </c>
      <c r="BL58" s="5">
        <v>3082.3679999999999</v>
      </c>
      <c r="BM58" s="5">
        <v>750.26199999999994</v>
      </c>
      <c r="BN58" s="5">
        <v>125.554</v>
      </c>
      <c r="BO58" s="3">
        <f>(BK58-BN58)/(BM58-BN58)</f>
        <v>1.8017537793657197</v>
      </c>
      <c r="BP58" s="3">
        <f>(BL58-BN58)/(BM58-BN58)</f>
        <v>4.7331137107256511</v>
      </c>
      <c r="BQ58" s="5">
        <v>1455.0060000000001</v>
      </c>
      <c r="BR58" s="5">
        <v>1074.4449999999999</v>
      </c>
      <c r="BS58" s="5">
        <v>768.81600000000003</v>
      </c>
      <c r="BT58" s="5">
        <v>125.837</v>
      </c>
      <c r="BU58" s="3">
        <f>(BQ58-BT58)/(BS58-BT58)</f>
        <v>2.0672043721490128</v>
      </c>
      <c r="BV58" s="3">
        <f>(BR58-BT58)/(BS58-BT58)</f>
        <v>1.4753327869183905</v>
      </c>
    </row>
    <row r="59" spans="2:74" x14ac:dyDescent="0.2">
      <c r="B59" s="6"/>
      <c r="C59" s="5"/>
      <c r="D59" s="5"/>
      <c r="E59" s="5"/>
      <c r="F59" s="5"/>
      <c r="G59" s="3"/>
      <c r="H59" s="3"/>
      <c r="I59" s="5"/>
      <c r="J59" s="5"/>
      <c r="K59" s="5"/>
      <c r="L59" s="5"/>
      <c r="M59" s="3"/>
      <c r="N59" s="3"/>
      <c r="O59" s="5"/>
      <c r="P59" s="5"/>
      <c r="Q59" s="5"/>
      <c r="R59" s="5"/>
      <c r="S59" s="3"/>
      <c r="T59" s="3"/>
      <c r="U59" s="5"/>
      <c r="V59" s="5"/>
      <c r="W59" s="5"/>
      <c r="X59" s="5"/>
      <c r="Y59" s="3"/>
      <c r="Z59" s="3"/>
      <c r="AA59" s="5"/>
      <c r="AB59" s="5"/>
      <c r="AC59" s="5"/>
      <c r="AD59" s="5"/>
      <c r="AE59" s="3"/>
      <c r="AF59" s="3"/>
      <c r="AG59" s="5"/>
      <c r="AH59" s="5"/>
      <c r="AI59" s="5"/>
      <c r="AJ59" s="5"/>
      <c r="AK59" s="3"/>
      <c r="AL59" s="3"/>
      <c r="AM59" s="5"/>
      <c r="AN59" s="5"/>
      <c r="AO59" s="5"/>
      <c r="AP59" s="5"/>
      <c r="AQ59" s="3"/>
      <c r="AR59" s="3"/>
      <c r="AS59" s="5"/>
      <c r="AT59" s="5"/>
      <c r="AU59" s="5"/>
      <c r="AV59" s="5"/>
      <c r="AW59" s="3"/>
      <c r="AX59" s="3"/>
      <c r="AY59" s="5"/>
      <c r="AZ59" s="5"/>
      <c r="BA59" s="5"/>
      <c r="BB59" s="5"/>
      <c r="BC59" s="3"/>
      <c r="BD59" s="3"/>
      <c r="BE59" s="5"/>
      <c r="BF59" s="5"/>
      <c r="BG59" s="5"/>
      <c r="BH59" s="5"/>
      <c r="BI59" s="3"/>
      <c r="BJ59" s="3"/>
      <c r="BK59" s="5"/>
      <c r="BL59" s="5"/>
      <c r="BM59" s="5"/>
      <c r="BN59" s="5"/>
      <c r="BO59" s="3"/>
      <c r="BP59" s="3"/>
      <c r="BQ59" s="5"/>
      <c r="BR59" s="5"/>
      <c r="BS59" s="5"/>
      <c r="BT59" s="5"/>
      <c r="BU59" s="3"/>
      <c r="BV59" s="3"/>
    </row>
    <row r="60" spans="2:74" x14ac:dyDescent="0.2">
      <c r="B60" s="6"/>
      <c r="C60" s="5"/>
      <c r="D60" s="5"/>
      <c r="E60" s="5"/>
      <c r="F60" s="5"/>
      <c r="G60" s="3"/>
      <c r="H60" s="3"/>
      <c r="I60" s="5"/>
      <c r="J60" s="5"/>
      <c r="K60" s="5"/>
      <c r="L60" s="5"/>
      <c r="M60" s="3"/>
      <c r="N60" s="3"/>
      <c r="O60" s="5"/>
      <c r="P60" s="5"/>
      <c r="Q60" s="5"/>
      <c r="R60" s="5"/>
      <c r="S60" s="3"/>
      <c r="T60" s="3"/>
      <c r="U60" s="5"/>
      <c r="V60" s="5"/>
      <c r="W60" s="5"/>
      <c r="X60" s="5"/>
      <c r="Y60" s="3"/>
      <c r="Z60" s="3"/>
      <c r="AA60" s="5"/>
      <c r="AB60" s="5"/>
      <c r="AC60" s="5"/>
      <c r="AD60" s="5"/>
      <c r="AE60" s="3"/>
      <c r="AF60" s="3"/>
      <c r="AG60" s="5"/>
      <c r="AH60" s="5"/>
      <c r="AI60" s="5"/>
      <c r="AJ60" s="5"/>
      <c r="AK60" s="3"/>
      <c r="AL60" s="3"/>
      <c r="AM60" s="5"/>
      <c r="AN60" s="5"/>
      <c r="AO60" s="5"/>
      <c r="AP60" s="5"/>
      <c r="AQ60" s="3"/>
      <c r="AR60" s="3"/>
      <c r="AS60" s="5"/>
      <c r="AT60" s="5"/>
      <c r="AU60" s="5"/>
      <c r="AV60" s="5"/>
      <c r="AW60" s="3"/>
      <c r="AX60" s="3"/>
      <c r="AY60" s="5"/>
      <c r="AZ60" s="5"/>
      <c r="BA60" s="5"/>
      <c r="BB60" s="5"/>
      <c r="BC60" s="3"/>
      <c r="BD60" s="3"/>
      <c r="BE60" s="5"/>
      <c r="BF60" s="5"/>
      <c r="BG60" s="5"/>
      <c r="BH60" s="5"/>
      <c r="BI60" s="3"/>
      <c r="BJ60" s="3"/>
      <c r="BK60" s="5"/>
      <c r="BL60" s="5"/>
      <c r="BM60" s="5"/>
      <c r="BN60" s="5"/>
      <c r="BO60" s="3"/>
      <c r="BP60" s="3"/>
      <c r="BQ60" s="5"/>
      <c r="BR60" s="5"/>
      <c r="BS60" s="5"/>
      <c r="BT60" s="5"/>
      <c r="BU60" s="3"/>
      <c r="BV60" s="3"/>
    </row>
    <row r="61" spans="2:74" x14ac:dyDescent="0.2">
      <c r="B61" s="6"/>
      <c r="C61" s="5"/>
      <c r="D61" s="5"/>
      <c r="E61" s="5"/>
      <c r="F61" s="5"/>
      <c r="G61" s="3"/>
      <c r="H61" s="3"/>
      <c r="I61" s="5"/>
      <c r="J61" s="5"/>
      <c r="K61" s="5"/>
      <c r="L61" s="5"/>
      <c r="M61" s="3"/>
      <c r="N61" s="3"/>
      <c r="O61" s="5"/>
      <c r="P61" s="5"/>
      <c r="Q61" s="5"/>
      <c r="R61" s="5"/>
      <c r="S61" s="3"/>
      <c r="T61" s="3"/>
      <c r="U61" s="5"/>
      <c r="V61" s="5"/>
      <c r="W61" s="5"/>
      <c r="X61" s="5"/>
      <c r="Y61" s="3"/>
      <c r="Z61" s="3"/>
      <c r="AA61" s="5"/>
      <c r="AB61" s="5"/>
      <c r="AC61" s="5"/>
      <c r="AD61" s="5"/>
      <c r="AE61" s="3"/>
      <c r="AF61" s="3"/>
      <c r="AG61" s="5"/>
      <c r="AH61" s="5"/>
      <c r="AI61" s="5"/>
      <c r="AJ61" s="5"/>
      <c r="AK61" s="3"/>
      <c r="AL61" s="3"/>
      <c r="AM61" s="5"/>
      <c r="AN61" s="5"/>
      <c r="AO61" s="5"/>
      <c r="AP61" s="5"/>
      <c r="AQ61" s="3"/>
      <c r="AR61" s="3"/>
      <c r="AS61" s="5"/>
      <c r="AT61" s="5"/>
      <c r="AU61" s="5"/>
      <c r="AV61" s="5"/>
      <c r="AW61" s="3"/>
      <c r="AX61" s="3"/>
      <c r="AY61" s="5"/>
      <c r="AZ61" s="5"/>
      <c r="BA61" s="5"/>
      <c r="BB61" s="5"/>
      <c r="BC61" s="3"/>
      <c r="BD61" s="3"/>
      <c r="BE61" s="5"/>
      <c r="BF61" s="5"/>
      <c r="BG61" s="5"/>
      <c r="BH61" s="5"/>
      <c r="BI61" s="3"/>
      <c r="BJ61" s="3"/>
      <c r="BK61" s="5"/>
      <c r="BL61" s="5"/>
      <c r="BM61" s="5"/>
      <c r="BN61" s="5"/>
      <c r="BO61" s="3"/>
      <c r="BP61" s="3"/>
      <c r="BQ61" s="5"/>
      <c r="BR61" s="5"/>
      <c r="BS61" s="5"/>
      <c r="BT61" s="5"/>
      <c r="BU61" s="3"/>
      <c r="BV61" s="3"/>
    </row>
    <row r="62" spans="2:74" x14ac:dyDescent="0.2">
      <c r="B62" s="6">
        <v>15</v>
      </c>
      <c r="C62" s="5">
        <v>326.35899999999998</v>
      </c>
      <c r="D62" s="5">
        <v>409.601</v>
      </c>
      <c r="E62" s="5">
        <v>517.59</v>
      </c>
      <c r="F62" s="5">
        <v>131.12</v>
      </c>
      <c r="G62" s="3">
        <f>(C62-F62)/(E62-F62)</f>
        <v>0.50518539602038959</v>
      </c>
      <c r="H62" s="3">
        <f>(D62-F62)/(E62-F62)</f>
        <v>0.72057598261184563</v>
      </c>
      <c r="I62" s="5">
        <v>670.02200000000005</v>
      </c>
      <c r="J62" s="5">
        <v>788.08600000000001</v>
      </c>
      <c r="K62" s="5">
        <v>970.97699999999998</v>
      </c>
      <c r="L62" s="5">
        <v>134.65899999999999</v>
      </c>
      <c r="M62" s="3">
        <f>(I62-L62)/(K62-L62)</f>
        <v>0.64014286431716172</v>
      </c>
      <c r="N62" s="3">
        <f>(J62-L62)/(K62-L62)</f>
        <v>0.78131404561422813</v>
      </c>
      <c r="O62" s="5">
        <v>236.524</v>
      </c>
      <c r="P62" s="5">
        <v>253.339</v>
      </c>
      <c r="Q62" s="5">
        <v>262.97300000000001</v>
      </c>
      <c r="R62" s="5">
        <v>119.28</v>
      </c>
      <c r="S62" s="3">
        <f>(O62-R62)/(Q62-R62)</f>
        <v>0.81593397033954329</v>
      </c>
      <c r="T62" s="3">
        <f>(P62-R62)/(Q62-R62)</f>
        <v>0.93295428448149864</v>
      </c>
      <c r="U62" s="5">
        <v>765.41399999999999</v>
      </c>
      <c r="V62" s="5">
        <v>2073.4409999999998</v>
      </c>
      <c r="W62" s="5">
        <v>584.971</v>
      </c>
      <c r="X62" s="5">
        <v>131.11799999999999</v>
      </c>
      <c r="Y62" s="3">
        <f>(U62-X62)/(W62-X62)</f>
        <v>1.3975802737890903</v>
      </c>
      <c r="Z62" s="3">
        <f>(V62-X62)/(W62-X62)</f>
        <v>4.2796301886293575</v>
      </c>
      <c r="AA62" s="5">
        <v>1251.7929999999999</v>
      </c>
      <c r="AB62" s="5">
        <v>1321.039</v>
      </c>
      <c r="AC62" s="5">
        <v>863.62</v>
      </c>
      <c r="AD62" s="5">
        <v>150.01300000000001</v>
      </c>
      <c r="AE62" s="3">
        <f>(AA62-AD62)/(AC62-AD62)</f>
        <v>1.5439590699082268</v>
      </c>
      <c r="AF62" s="3">
        <f>(AB62-AD62)/(AC62-AD62)</f>
        <v>1.64099567408952</v>
      </c>
      <c r="AG62" s="5">
        <v>2215.06</v>
      </c>
      <c r="AH62" s="5">
        <v>3394.1019999999999</v>
      </c>
      <c r="AI62" s="5">
        <v>1885.6030000000001</v>
      </c>
      <c r="AJ62" s="5">
        <v>147.76599999999999</v>
      </c>
      <c r="AK62" s="3">
        <f>(AG62-AJ62)/(AI62-AJ62)</f>
        <v>1.1895787694703241</v>
      </c>
      <c r="AL62" s="3">
        <f>(AH62-AJ62)/(AI62-AJ62)</f>
        <v>1.8680325024729016</v>
      </c>
      <c r="AM62" s="5">
        <v>344.22500000000002</v>
      </c>
      <c r="AN62" s="5">
        <v>302.61</v>
      </c>
      <c r="AO62" s="5">
        <v>524.77200000000005</v>
      </c>
      <c r="AP62" s="5">
        <v>126.337</v>
      </c>
      <c r="AQ62" s="3">
        <f>(AM62-AP62)/(AO62-AP62)</f>
        <v>0.54685958813859226</v>
      </c>
      <c r="AR62" s="3">
        <f>(AN62-AP62)/(AO62-AP62)</f>
        <v>0.44241344259414961</v>
      </c>
      <c r="AS62" s="5">
        <v>353.09100000000001</v>
      </c>
      <c r="AT62" s="5">
        <v>390.50099999999998</v>
      </c>
      <c r="AU62" s="5">
        <v>595.31500000000005</v>
      </c>
      <c r="AV62" s="5">
        <v>121.501</v>
      </c>
      <c r="AW62" s="3">
        <f>(AS62-AV62)/(AU62-AV62)</f>
        <v>0.48877829696885267</v>
      </c>
      <c r="AX62" s="3">
        <f>(AT62-AV62)/(AU62-AV62)</f>
        <v>0.56773332995648074</v>
      </c>
      <c r="AY62" s="5">
        <v>514.19000000000005</v>
      </c>
      <c r="AZ62" s="5">
        <v>577.44500000000005</v>
      </c>
      <c r="BA62" s="5">
        <v>1016.932</v>
      </c>
      <c r="BB62" s="5">
        <v>129.62899999999999</v>
      </c>
      <c r="BC62" s="3">
        <f>(AY62-BB62)/(BA62-BB62)</f>
        <v>0.43340437257622261</v>
      </c>
      <c r="BD62" s="3">
        <f>(AZ62-BB62)/(BA62-BB62)</f>
        <v>0.50469343617681905</v>
      </c>
      <c r="BE62" s="5">
        <v>2420.5650000000001</v>
      </c>
      <c r="BF62" s="5">
        <v>3127.43</v>
      </c>
      <c r="BG62" s="5">
        <v>1014.035</v>
      </c>
      <c r="BH62" s="5">
        <v>184.68799999999999</v>
      </c>
      <c r="BI62" s="3">
        <f>(BE62-BH62)/(BG62-BH62)</f>
        <v>2.6959487403945515</v>
      </c>
      <c r="BJ62" s="3">
        <f>(BF62-BH62)/(BG62-BH62)</f>
        <v>3.5482638750727982</v>
      </c>
      <c r="BK62" s="5">
        <v>1351.5409999999999</v>
      </c>
      <c r="BL62" s="5">
        <v>1658.2750000000001</v>
      </c>
      <c r="BM62" s="5">
        <v>1174.152</v>
      </c>
      <c r="BN62" s="5">
        <v>129.22900000000001</v>
      </c>
      <c r="BO62" s="3">
        <f>(BK62-BN62)/(BM62-BN62)</f>
        <v>1.1697627480685178</v>
      </c>
      <c r="BP62" s="3">
        <f>(BL62-BN62)/(BM62-BN62)</f>
        <v>1.4633097366983021</v>
      </c>
      <c r="BQ62" s="5">
        <v>1421.125</v>
      </c>
      <c r="BR62" s="5">
        <v>1066.662</v>
      </c>
      <c r="BS62" s="5">
        <v>824.66200000000003</v>
      </c>
      <c r="BT62" s="5">
        <v>142.839</v>
      </c>
      <c r="BU62" s="3">
        <f>(BQ62-BT62)/(BS62-BT62)</f>
        <v>1.874806218036059</v>
      </c>
      <c r="BV62" s="3">
        <f>(BR62-BT62)/(BS62-BT62)</f>
        <v>1.3549308251555021</v>
      </c>
    </row>
    <row r="63" spans="2:74" x14ac:dyDescent="0.2">
      <c r="B63" s="6"/>
      <c r="C63" s="5"/>
      <c r="D63" s="5"/>
      <c r="E63" s="5"/>
      <c r="F63" s="5"/>
      <c r="G63" s="3"/>
      <c r="H63" s="3"/>
      <c r="I63" s="5"/>
      <c r="J63" s="5"/>
      <c r="K63" s="5"/>
      <c r="L63" s="5"/>
      <c r="M63" s="3"/>
      <c r="N63" s="3"/>
      <c r="O63" s="5"/>
      <c r="P63" s="5"/>
      <c r="Q63" s="5"/>
      <c r="R63" s="5"/>
      <c r="S63" s="3"/>
      <c r="T63" s="3"/>
      <c r="U63" s="5"/>
      <c r="V63" s="5"/>
      <c r="W63" s="5"/>
      <c r="X63" s="5"/>
      <c r="Y63" s="3"/>
      <c r="Z63" s="3"/>
      <c r="AA63" s="5"/>
      <c r="AB63" s="5"/>
      <c r="AC63" s="5"/>
      <c r="AD63" s="5"/>
      <c r="AE63" s="3"/>
      <c r="AF63" s="3"/>
      <c r="AG63" s="5"/>
      <c r="AH63" s="5"/>
      <c r="AI63" s="5"/>
      <c r="AJ63" s="5"/>
      <c r="AK63" s="3"/>
      <c r="AL63" s="3"/>
      <c r="AM63" s="5"/>
      <c r="AN63" s="5"/>
      <c r="AO63" s="5"/>
      <c r="AP63" s="5"/>
      <c r="AQ63" s="3"/>
      <c r="AR63" s="3"/>
      <c r="AS63" s="5"/>
      <c r="AT63" s="5"/>
      <c r="AU63" s="5"/>
      <c r="AV63" s="5"/>
      <c r="AW63" s="3"/>
      <c r="AX63" s="3"/>
      <c r="AY63" s="5"/>
      <c r="AZ63" s="5"/>
      <c r="BA63" s="5"/>
      <c r="BB63" s="5"/>
      <c r="BC63" s="3"/>
      <c r="BD63" s="3"/>
      <c r="BE63" s="5"/>
      <c r="BF63" s="5"/>
      <c r="BG63" s="5"/>
      <c r="BH63" s="5"/>
      <c r="BI63" s="3"/>
      <c r="BJ63" s="3"/>
      <c r="BK63" s="5"/>
      <c r="BL63" s="5"/>
      <c r="BM63" s="5"/>
      <c r="BN63" s="5"/>
      <c r="BO63" s="3"/>
      <c r="BP63" s="3"/>
      <c r="BQ63" s="5"/>
      <c r="BR63" s="5"/>
      <c r="BS63" s="5"/>
      <c r="BT63" s="5"/>
      <c r="BU63" s="3"/>
      <c r="BV63" s="3"/>
    </row>
    <row r="64" spans="2:74" x14ac:dyDescent="0.2">
      <c r="B64" s="6"/>
      <c r="C64" s="5"/>
      <c r="D64" s="5"/>
      <c r="E64" s="5"/>
      <c r="F64" s="5"/>
      <c r="G64" s="3"/>
      <c r="H64" s="3"/>
      <c r="I64" s="5"/>
      <c r="J64" s="5"/>
      <c r="K64" s="5"/>
      <c r="L64" s="5"/>
      <c r="M64" s="3"/>
      <c r="N64" s="3"/>
      <c r="O64" s="5"/>
      <c r="P64" s="5"/>
      <c r="Q64" s="5"/>
      <c r="R64" s="5"/>
      <c r="S64" s="3"/>
      <c r="T64" s="3"/>
      <c r="U64" s="5"/>
      <c r="V64" s="5"/>
      <c r="W64" s="5"/>
      <c r="X64" s="5"/>
      <c r="Y64" s="3"/>
      <c r="Z64" s="3"/>
      <c r="AA64" s="5"/>
      <c r="AB64" s="5"/>
      <c r="AC64" s="5"/>
      <c r="AD64" s="5"/>
      <c r="AE64" s="3"/>
      <c r="AF64" s="3"/>
      <c r="AG64" s="5"/>
      <c r="AH64" s="5"/>
      <c r="AI64" s="5"/>
      <c r="AJ64" s="5"/>
      <c r="AK64" s="3"/>
      <c r="AL64" s="3"/>
      <c r="AM64" s="5"/>
      <c r="AN64" s="5"/>
      <c r="AO64" s="5"/>
      <c r="AP64" s="5"/>
      <c r="AQ64" s="3"/>
      <c r="AR64" s="3"/>
      <c r="AS64" s="5"/>
      <c r="AT64" s="5"/>
      <c r="AU64" s="5"/>
      <c r="AV64" s="5"/>
      <c r="AW64" s="3"/>
      <c r="AX64" s="3"/>
      <c r="AY64" s="5"/>
      <c r="AZ64" s="5"/>
      <c r="BA64" s="5"/>
      <c r="BB64" s="5"/>
      <c r="BC64" s="3"/>
      <c r="BD64" s="3"/>
      <c r="BE64" s="5"/>
      <c r="BF64" s="5"/>
      <c r="BG64" s="5"/>
      <c r="BH64" s="5"/>
      <c r="BI64" s="3"/>
      <c r="BJ64" s="3"/>
      <c r="BK64" s="5"/>
      <c r="BL64" s="5"/>
      <c r="BM64" s="5"/>
      <c r="BN64" s="5"/>
      <c r="BO64" s="3"/>
      <c r="BP64" s="3"/>
      <c r="BQ64" s="5"/>
      <c r="BR64" s="5"/>
      <c r="BS64" s="5"/>
      <c r="BT64" s="5"/>
      <c r="BU64" s="3"/>
      <c r="BV64" s="3"/>
    </row>
    <row r="65" spans="2:74" x14ac:dyDescent="0.2">
      <c r="B65" s="6"/>
      <c r="C65" s="5"/>
      <c r="D65" s="5"/>
      <c r="E65" s="5"/>
      <c r="F65" s="5"/>
      <c r="G65" s="3"/>
      <c r="H65" s="3"/>
      <c r="I65" s="5"/>
      <c r="J65" s="5"/>
      <c r="K65" s="5"/>
      <c r="L65" s="5"/>
      <c r="M65" s="3"/>
      <c r="N65" s="3"/>
      <c r="O65" s="5"/>
      <c r="P65" s="5"/>
      <c r="Q65" s="5"/>
      <c r="R65" s="5"/>
      <c r="S65" s="3"/>
      <c r="T65" s="3"/>
      <c r="U65" s="5"/>
      <c r="V65" s="5"/>
      <c r="W65" s="5"/>
      <c r="X65" s="5"/>
      <c r="Y65" s="3"/>
      <c r="Z65" s="3"/>
      <c r="AA65" s="5"/>
      <c r="AB65" s="5"/>
      <c r="AC65" s="5"/>
      <c r="AD65" s="5"/>
      <c r="AE65" s="3"/>
      <c r="AF65" s="3"/>
      <c r="AG65" s="5"/>
      <c r="AH65" s="5"/>
      <c r="AI65" s="5"/>
      <c r="AJ65" s="5"/>
      <c r="AK65" s="3"/>
      <c r="AL65" s="3"/>
      <c r="AM65" s="5"/>
      <c r="AN65" s="5"/>
      <c r="AO65" s="5"/>
      <c r="AP65" s="5"/>
      <c r="AQ65" s="3"/>
      <c r="AR65" s="3"/>
      <c r="AS65" s="5"/>
      <c r="AT65" s="5"/>
      <c r="AU65" s="5"/>
      <c r="AV65" s="5"/>
      <c r="AW65" s="3"/>
      <c r="AX65" s="3"/>
      <c r="AY65" s="5"/>
      <c r="AZ65" s="5"/>
      <c r="BA65" s="5"/>
      <c r="BB65" s="5"/>
      <c r="BC65" s="3"/>
      <c r="BD65" s="3"/>
      <c r="BE65" s="5"/>
      <c r="BF65" s="5"/>
      <c r="BG65" s="5"/>
      <c r="BH65" s="5"/>
      <c r="BI65" s="3"/>
      <c r="BJ65" s="3"/>
      <c r="BK65" s="5"/>
      <c r="BL65" s="5"/>
      <c r="BM65" s="5"/>
      <c r="BN65" s="5"/>
      <c r="BO65" s="3"/>
      <c r="BP65" s="3"/>
      <c r="BQ65" s="5"/>
      <c r="BR65" s="5"/>
      <c r="BS65" s="5"/>
      <c r="BT65" s="5"/>
      <c r="BU65" s="3"/>
      <c r="BV65" s="3"/>
    </row>
    <row r="66" spans="2:74" x14ac:dyDescent="0.2">
      <c r="B66" s="6">
        <v>16</v>
      </c>
      <c r="C66" s="5">
        <v>248.352</v>
      </c>
      <c r="D66" s="5">
        <v>368.596</v>
      </c>
      <c r="E66" s="5">
        <v>413.59800000000001</v>
      </c>
      <c r="F66" s="5">
        <v>125.10899999999999</v>
      </c>
      <c r="G66" s="3">
        <f>(C66-F66)/(E66-F66)</f>
        <v>0.42720173039526638</v>
      </c>
      <c r="H66" s="3">
        <f>(D66-F66)/(E66-F66)</f>
        <v>0.84400791711295753</v>
      </c>
      <c r="I66" s="5">
        <v>630.01499999999999</v>
      </c>
      <c r="J66" s="5">
        <v>667.46799999999996</v>
      </c>
      <c r="K66" s="5">
        <v>924.28300000000002</v>
      </c>
      <c r="L66" s="5">
        <v>133.80500000000001</v>
      </c>
      <c r="M66" s="3">
        <f>(I66-L66)/(K66-L66)</f>
        <v>0.62773410518698802</v>
      </c>
      <c r="N66" s="3">
        <f>(J66-L66)/(K66-L66)</f>
        <v>0.67511429793112521</v>
      </c>
      <c r="O66" s="5">
        <v>299.87400000000002</v>
      </c>
      <c r="P66" s="5">
        <v>396.58800000000002</v>
      </c>
      <c r="Q66" s="5">
        <v>453.57499999999999</v>
      </c>
      <c r="R66" s="5">
        <v>120.66500000000001</v>
      </c>
      <c r="S66" s="3">
        <f>(O66-R66)/(Q66-R66)</f>
        <v>0.53831065453125471</v>
      </c>
      <c r="T66" s="3">
        <f>(P66-R66)/(Q66-R66)</f>
        <v>0.82882160343636424</v>
      </c>
      <c r="U66" s="5">
        <v>1540.3620000000001</v>
      </c>
      <c r="V66" s="5">
        <v>1361.922</v>
      </c>
      <c r="W66" s="5">
        <v>1304.655</v>
      </c>
      <c r="X66" s="5">
        <v>128.70599999999999</v>
      </c>
      <c r="Y66" s="3">
        <f>(U66-X66)/(W66-X66)</f>
        <v>1.2004398149919768</v>
      </c>
      <c r="Z66" s="3">
        <f>(V66-X66)/(W66-X66)</f>
        <v>1.0486985404979299</v>
      </c>
      <c r="AA66" s="5">
        <v>2394.9299999999998</v>
      </c>
      <c r="AB66" s="5">
        <v>2362.4830000000002</v>
      </c>
      <c r="AC66" s="5">
        <v>1435.288</v>
      </c>
      <c r="AD66" s="5">
        <v>167.279</v>
      </c>
      <c r="AE66" s="3">
        <f>(AA66-AD66)/(AC66-AD66)</f>
        <v>1.7568100857328299</v>
      </c>
      <c r="AF66" s="3">
        <f>(AB66-AD66)/(AC66-AD66)</f>
        <v>1.7312211506385209</v>
      </c>
      <c r="AG66" s="5">
        <v>841.03099999999995</v>
      </c>
      <c r="AH66" s="5">
        <v>2959.7759999999998</v>
      </c>
      <c r="AI66" s="5">
        <v>922.42700000000002</v>
      </c>
      <c r="AJ66" s="5">
        <v>145.06700000000001</v>
      </c>
      <c r="AK66" s="3">
        <f>(AG66-AJ66)/(AI66-AJ66)</f>
        <v>0.89529175671503547</v>
      </c>
      <c r="AL66" s="3">
        <f>(AH66-AJ66)/(AI66-AJ66)</f>
        <v>3.6208564886281773</v>
      </c>
      <c r="AM66" s="5">
        <v>377.14100000000002</v>
      </c>
      <c r="AN66" s="5">
        <v>732.30600000000004</v>
      </c>
      <c r="AO66" s="5">
        <v>813.66899999999998</v>
      </c>
      <c r="AP66" s="5">
        <v>125.764</v>
      </c>
      <c r="AQ66" s="3">
        <f>(AM66-AP66)/(AO66-AP66)</f>
        <v>0.36542400476810027</v>
      </c>
      <c r="AR66" s="3">
        <f>(AN66-AP66)/(AO66-AP66)</f>
        <v>0.88172349379638182</v>
      </c>
      <c r="AS66" s="5">
        <v>924.04100000000005</v>
      </c>
      <c r="AT66" s="5">
        <v>838.93299999999999</v>
      </c>
      <c r="AU66" s="5">
        <v>1375.0889999999999</v>
      </c>
      <c r="AV66" s="5">
        <v>128.09</v>
      </c>
      <c r="AW66" s="3">
        <f>(AS66-AV66)/(AU66-AV66)</f>
        <v>0.6382932143490091</v>
      </c>
      <c r="AX66" s="3">
        <f>(AT66-AV66)/(AU66-AV66)</f>
        <v>0.57004295913629432</v>
      </c>
      <c r="AY66" s="5">
        <v>331.80900000000003</v>
      </c>
      <c r="AZ66" s="5">
        <v>297.44099999999997</v>
      </c>
      <c r="BA66" s="5">
        <v>563.505</v>
      </c>
      <c r="BB66" s="5">
        <v>127.13500000000001</v>
      </c>
      <c r="BC66" s="3">
        <f>(AY66-BB66)/(BA66-BB66)</f>
        <v>0.46903774319957842</v>
      </c>
      <c r="BD66" s="3">
        <f>(AZ66-BB66)/(BA66-BB66)</f>
        <v>0.39027889176616171</v>
      </c>
      <c r="BE66" s="5">
        <v>762.47400000000005</v>
      </c>
      <c r="BF66" s="5">
        <v>2042.867</v>
      </c>
      <c r="BG66" s="5">
        <v>570.45299999999997</v>
      </c>
      <c r="BH66" s="5">
        <v>134.517</v>
      </c>
      <c r="BI66" s="3">
        <f>(BE66-BH66)/(BG66-BH66)</f>
        <v>1.4404797951992956</v>
      </c>
      <c r="BJ66" s="3">
        <f>(BF66-BH66)/(BG66-BH66)</f>
        <v>4.3775921236144759</v>
      </c>
      <c r="BK66" s="5">
        <v>1601.126</v>
      </c>
      <c r="BL66" s="5">
        <v>1384.529</v>
      </c>
      <c r="BM66" s="5">
        <v>1254.9179999999999</v>
      </c>
      <c r="BN66" s="5">
        <v>125.73399999999999</v>
      </c>
      <c r="BO66" s="3">
        <f>(BK66-BN66)/(BM66-BN66)</f>
        <v>1.3066001643664806</v>
      </c>
      <c r="BP66" s="3">
        <f>(BL66-BN66)/(BM66-BN66)</f>
        <v>1.1147828874656389</v>
      </c>
      <c r="BQ66" s="5">
        <v>3289.6970000000001</v>
      </c>
      <c r="BR66" s="5">
        <v>4079.99</v>
      </c>
      <c r="BS66" s="5">
        <v>1654.7049999999999</v>
      </c>
      <c r="BT66" s="5">
        <v>160.01900000000001</v>
      </c>
      <c r="BU66" s="3">
        <f>(BQ66-BT66)/(BS66-BT66)</f>
        <v>2.0938698830389795</v>
      </c>
      <c r="BV66" s="3">
        <f>(BR66-BT66)/(BS66-BT66)</f>
        <v>2.622605015367776</v>
      </c>
    </row>
    <row r="67" spans="2:74" x14ac:dyDescent="0.2">
      <c r="B67" s="6"/>
      <c r="C67" s="5"/>
      <c r="D67" s="5"/>
      <c r="E67" s="5"/>
      <c r="F67" s="5"/>
      <c r="G67" s="3"/>
      <c r="H67" s="3"/>
      <c r="I67" s="5"/>
      <c r="J67" s="5"/>
      <c r="K67" s="5"/>
      <c r="L67" s="5"/>
      <c r="M67" s="3"/>
      <c r="N67" s="3"/>
      <c r="O67" s="5"/>
      <c r="P67" s="5"/>
      <c r="Q67" s="5"/>
      <c r="R67" s="5"/>
      <c r="S67" s="3"/>
      <c r="T67" s="3"/>
      <c r="U67" s="5"/>
      <c r="V67" s="5"/>
      <c r="W67" s="5"/>
      <c r="X67" s="5"/>
      <c r="Y67" s="3"/>
      <c r="Z67" s="3"/>
      <c r="AA67" s="5"/>
      <c r="AB67" s="5"/>
      <c r="AC67" s="5"/>
      <c r="AD67" s="5"/>
      <c r="AE67" s="3"/>
      <c r="AF67" s="3"/>
      <c r="AG67" s="5"/>
      <c r="AH67" s="5"/>
      <c r="AI67" s="5"/>
      <c r="AJ67" s="5"/>
      <c r="AK67" s="3"/>
      <c r="AL67" s="3"/>
      <c r="AM67" s="5"/>
      <c r="AN67" s="5"/>
      <c r="AO67" s="5"/>
      <c r="AP67" s="5"/>
      <c r="AQ67" s="3"/>
      <c r="AR67" s="3"/>
      <c r="AS67" s="5"/>
      <c r="AT67" s="5"/>
      <c r="AU67" s="5"/>
      <c r="AV67" s="5"/>
      <c r="AW67" s="3"/>
      <c r="AX67" s="3"/>
      <c r="AY67" s="5"/>
      <c r="AZ67" s="5"/>
      <c r="BA67" s="5"/>
      <c r="BB67" s="5"/>
      <c r="BC67" s="3"/>
      <c r="BD67" s="3"/>
      <c r="BE67" s="5"/>
      <c r="BF67" s="5"/>
      <c r="BG67" s="5"/>
      <c r="BH67" s="5"/>
      <c r="BI67" s="3"/>
      <c r="BJ67" s="3"/>
      <c r="BK67" s="5"/>
      <c r="BL67" s="5"/>
      <c r="BM67" s="5"/>
      <c r="BN67" s="5"/>
      <c r="BO67" s="3"/>
      <c r="BP67" s="3"/>
      <c r="BQ67" s="5"/>
      <c r="BR67" s="5"/>
      <c r="BS67" s="5"/>
      <c r="BT67" s="5"/>
      <c r="BU67" s="3"/>
      <c r="BV67" s="3"/>
    </row>
    <row r="68" spans="2:74" x14ac:dyDescent="0.2">
      <c r="B68" s="6"/>
      <c r="C68" s="5"/>
      <c r="D68" s="5"/>
      <c r="E68" s="5"/>
      <c r="F68" s="5"/>
      <c r="G68" s="3"/>
      <c r="H68" s="3"/>
      <c r="I68" s="5"/>
      <c r="J68" s="5"/>
      <c r="K68" s="5"/>
      <c r="L68" s="5"/>
      <c r="M68" s="3"/>
      <c r="N68" s="3"/>
      <c r="O68" s="5"/>
      <c r="P68" s="5"/>
      <c r="Q68" s="5"/>
      <c r="R68" s="5"/>
      <c r="S68" s="3"/>
      <c r="T68" s="3"/>
      <c r="U68" s="5"/>
      <c r="V68" s="5"/>
      <c r="W68" s="5"/>
      <c r="X68" s="5"/>
      <c r="Y68" s="3"/>
      <c r="Z68" s="3"/>
      <c r="AA68" s="5"/>
      <c r="AB68" s="5"/>
      <c r="AC68" s="5"/>
      <c r="AD68" s="5"/>
      <c r="AE68" s="3"/>
      <c r="AF68" s="3"/>
      <c r="AG68" s="5"/>
      <c r="AH68" s="5"/>
      <c r="AI68" s="5"/>
      <c r="AJ68" s="5"/>
      <c r="AK68" s="3"/>
      <c r="AL68" s="3"/>
      <c r="AM68" s="5"/>
      <c r="AN68" s="5"/>
      <c r="AO68" s="5"/>
      <c r="AP68" s="5"/>
      <c r="AQ68" s="3"/>
      <c r="AR68" s="3"/>
      <c r="AS68" s="5"/>
      <c r="AT68" s="5"/>
      <c r="AU68" s="5"/>
      <c r="AV68" s="5"/>
      <c r="AW68" s="3"/>
      <c r="AX68" s="3"/>
      <c r="AY68" s="5"/>
      <c r="AZ68" s="5"/>
      <c r="BA68" s="5"/>
      <c r="BB68" s="5"/>
      <c r="BC68" s="3"/>
      <c r="BD68" s="3"/>
      <c r="BE68" s="5"/>
      <c r="BF68" s="5"/>
      <c r="BG68" s="5"/>
      <c r="BH68" s="5"/>
      <c r="BI68" s="3"/>
      <c r="BJ68" s="3"/>
      <c r="BK68" s="5"/>
      <c r="BL68" s="5"/>
      <c r="BM68" s="5"/>
      <c r="BN68" s="5"/>
      <c r="BO68" s="3"/>
      <c r="BP68" s="3"/>
      <c r="BQ68" s="5"/>
      <c r="BR68" s="5"/>
      <c r="BS68" s="5"/>
      <c r="BT68" s="5"/>
      <c r="BU68" s="3"/>
      <c r="BV68" s="3"/>
    </row>
    <row r="69" spans="2:74" x14ac:dyDescent="0.2">
      <c r="B69" s="6"/>
      <c r="C69" s="5"/>
      <c r="D69" s="5"/>
      <c r="E69" s="5"/>
      <c r="F69" s="5"/>
      <c r="G69" s="3"/>
      <c r="H69" s="3"/>
      <c r="I69" s="5"/>
      <c r="J69" s="5"/>
      <c r="K69" s="5"/>
      <c r="L69" s="5"/>
      <c r="M69" s="3"/>
      <c r="N69" s="3"/>
      <c r="O69" s="5"/>
      <c r="P69" s="5"/>
      <c r="Q69" s="5"/>
      <c r="R69" s="5"/>
      <c r="S69" s="3"/>
      <c r="T69" s="3"/>
      <c r="U69" s="5"/>
      <c r="V69" s="5"/>
      <c r="W69" s="5"/>
      <c r="X69" s="5"/>
      <c r="Y69" s="3"/>
      <c r="Z69" s="3"/>
      <c r="AA69" s="5"/>
      <c r="AB69" s="5"/>
      <c r="AC69" s="5"/>
      <c r="AD69" s="5"/>
      <c r="AE69" s="3"/>
      <c r="AF69" s="3"/>
      <c r="AG69" s="5"/>
      <c r="AH69" s="5"/>
      <c r="AI69" s="5"/>
      <c r="AJ69" s="5"/>
      <c r="AK69" s="3"/>
      <c r="AL69" s="3"/>
      <c r="AM69" s="5"/>
      <c r="AN69" s="5"/>
      <c r="AO69" s="5"/>
      <c r="AP69" s="5"/>
      <c r="AQ69" s="3"/>
      <c r="AR69" s="3"/>
      <c r="AS69" s="5"/>
      <c r="AT69" s="5"/>
      <c r="AU69" s="5"/>
      <c r="AV69" s="5"/>
      <c r="AW69" s="3"/>
      <c r="AX69" s="3"/>
      <c r="AY69" s="5"/>
      <c r="AZ69" s="5"/>
      <c r="BA69" s="5"/>
      <c r="BB69" s="5"/>
      <c r="BC69" s="3"/>
      <c r="BD69" s="3"/>
      <c r="BE69" s="5"/>
      <c r="BF69" s="5"/>
      <c r="BG69" s="5"/>
      <c r="BH69" s="5"/>
      <c r="BI69" s="3"/>
      <c r="BJ69" s="3"/>
      <c r="BK69" s="5"/>
      <c r="BL69" s="5"/>
      <c r="BM69" s="5"/>
      <c r="BN69" s="5"/>
      <c r="BO69" s="3"/>
      <c r="BP69" s="3"/>
      <c r="BQ69" s="5"/>
      <c r="BR69" s="5"/>
      <c r="BS69" s="5"/>
      <c r="BT69" s="5"/>
      <c r="BU69" s="3"/>
      <c r="BV69" s="3"/>
    </row>
    <row r="70" spans="2:74" x14ac:dyDescent="0.2">
      <c r="B70" s="6">
        <v>17</v>
      </c>
      <c r="C70" s="5">
        <v>709.95399999999995</v>
      </c>
      <c r="D70" s="5">
        <v>601.96900000000005</v>
      </c>
      <c r="E70" s="5">
        <v>1073.837</v>
      </c>
      <c r="F70" s="5">
        <v>128.98400000000001</v>
      </c>
      <c r="G70" s="3">
        <f>(C70-F70)/(E70-F70)</f>
        <v>0.61487871658342619</v>
      </c>
      <c r="H70" s="3">
        <f>(D70-F70)/(E70-F70)</f>
        <v>0.50059109723946482</v>
      </c>
      <c r="I70" s="5">
        <v>220.76499999999999</v>
      </c>
      <c r="J70" s="5">
        <v>504.87299999999999</v>
      </c>
      <c r="K70" s="5">
        <v>365.54700000000003</v>
      </c>
      <c r="L70" s="5">
        <v>124.937</v>
      </c>
      <c r="M70" s="3">
        <f>(I70-L70)/(K70-L70)</f>
        <v>0.39827106105315652</v>
      </c>
      <c r="N70" s="3">
        <f>(J70-L70)/(K70-L70)</f>
        <v>1.5790532396824735</v>
      </c>
      <c r="O70" s="5">
        <v>266.84500000000003</v>
      </c>
      <c r="P70" s="5">
        <v>249.96799999999999</v>
      </c>
      <c r="Q70" s="5">
        <v>318.26100000000002</v>
      </c>
      <c r="R70" s="5">
        <v>125.506</v>
      </c>
      <c r="S70" s="3">
        <f>(O70-R70)/(Q70-R70)</f>
        <v>0.73325724365126721</v>
      </c>
      <c r="T70" s="3">
        <f>(P70-R70)/(Q70-R70)</f>
        <v>0.64570050063552165</v>
      </c>
      <c r="U70" s="5">
        <v>1070.422</v>
      </c>
      <c r="V70" s="5">
        <v>1353.9269999999999</v>
      </c>
      <c r="W70" s="5">
        <v>1085.5650000000001</v>
      </c>
      <c r="X70" s="5">
        <v>133.489</v>
      </c>
      <c r="Y70" s="3">
        <f>(U70-X70)/(W70-X70)</f>
        <v>0.98409475714123662</v>
      </c>
      <c r="Z70" s="3">
        <f>(V70-X70)/(W70-X70)</f>
        <v>1.2818703548876349</v>
      </c>
      <c r="AA70" s="5">
        <v>1175.5609999999999</v>
      </c>
      <c r="AB70" s="5">
        <v>1059.77</v>
      </c>
      <c r="AC70" s="5">
        <v>796.38300000000004</v>
      </c>
      <c r="AD70" s="5">
        <v>128.011</v>
      </c>
      <c r="AE70" s="3">
        <f>(AA70-AD70)/(AC70-AD70)</f>
        <v>1.5673158061678225</v>
      </c>
      <c r="AF70" s="3">
        <f>(AB70-AD70)/(AC70-AD70)</f>
        <v>1.3940724626405654</v>
      </c>
      <c r="AG70" s="5">
        <v>1887.383</v>
      </c>
      <c r="AH70" s="5">
        <v>2106.16</v>
      </c>
      <c r="AI70" s="5">
        <v>1914.742</v>
      </c>
      <c r="AJ70" s="5">
        <v>136.47900000000001</v>
      </c>
      <c r="AK70" s="3">
        <f>(AG70-AJ70)/(AI70-AJ70)</f>
        <v>0.98461476170847628</v>
      </c>
      <c r="AL70" s="3">
        <f>(AH70-AJ70)/(AI70-AJ70)</f>
        <v>1.1076432451217846</v>
      </c>
      <c r="AM70" s="5">
        <v>497.51299999999998</v>
      </c>
      <c r="AN70" s="5">
        <v>564.71400000000006</v>
      </c>
      <c r="AO70" s="5">
        <v>782.33699999999999</v>
      </c>
      <c r="AP70" s="5">
        <v>125.905</v>
      </c>
      <c r="AQ70" s="3">
        <f>(AM70-AP70)/(AO70-AP70)</f>
        <v>0.56610281034440724</v>
      </c>
      <c r="AR70" s="3">
        <f>(AN70-AP70)/(AO70-AP70)</f>
        <v>0.66847594267189914</v>
      </c>
      <c r="AS70" s="5">
        <v>274.45800000000003</v>
      </c>
      <c r="AT70" s="5">
        <v>216.09200000000001</v>
      </c>
      <c r="AU70" s="5">
        <v>353.2</v>
      </c>
      <c r="AV70" s="5">
        <v>127.61</v>
      </c>
      <c r="AW70" s="3">
        <f>(AS70-AV70)/(AU70-AV70)</f>
        <v>0.65095084001950454</v>
      </c>
      <c r="AX70" s="3">
        <f>(AT70-AV70)/(AU70-AV70)</f>
        <v>0.39222483266102232</v>
      </c>
      <c r="AY70" s="5">
        <v>467.98899999999998</v>
      </c>
      <c r="AZ70" s="5">
        <v>945.48900000000003</v>
      </c>
      <c r="BA70" s="5">
        <v>934.36</v>
      </c>
      <c r="BB70" s="5">
        <v>147.042</v>
      </c>
      <c r="BC70" s="3">
        <f>(AY70-BB70)/(BA70-BB70)</f>
        <v>0.4076459575419335</v>
      </c>
      <c r="BD70" s="3">
        <f>(AZ70-BB70)/(BA70-BB70)</f>
        <v>1.0141353303239606</v>
      </c>
      <c r="BE70" s="5">
        <v>857.32600000000002</v>
      </c>
      <c r="BF70" s="5">
        <v>816.81899999999996</v>
      </c>
      <c r="BG70" s="5">
        <v>443.00299999999999</v>
      </c>
      <c r="BH70" s="5">
        <v>131.99100000000001</v>
      </c>
      <c r="BI70" s="3">
        <f>(BE70-BH70)/(BG70-BH70)</f>
        <v>2.3321768934960714</v>
      </c>
      <c r="BJ70" s="3">
        <f>(BF70-BH70)/(BG70-BH70)</f>
        <v>2.201934330508148</v>
      </c>
      <c r="BK70" s="5">
        <v>2040.7470000000001</v>
      </c>
      <c r="BL70" s="5">
        <v>3352.7860000000001</v>
      </c>
      <c r="BM70" s="5">
        <v>1625.7660000000001</v>
      </c>
      <c r="BN70" s="5">
        <v>129.791</v>
      </c>
      <c r="BO70" s="3">
        <f>(BK70-BN70)/(BM70-BN70)</f>
        <v>1.2773983522451913</v>
      </c>
      <c r="BP70" s="3">
        <f>(BL70-BN70)/(BM70-BN70)</f>
        <v>2.1544444258761004</v>
      </c>
      <c r="BQ70" s="5">
        <v>1455.0060000000001</v>
      </c>
      <c r="BR70" s="5">
        <v>1074.4449999999999</v>
      </c>
      <c r="BS70" s="5">
        <v>768.81600000000003</v>
      </c>
      <c r="BT70" s="5">
        <v>125.837</v>
      </c>
      <c r="BU70" s="3">
        <f>(BQ70-BT70)/(BS70-BT70)</f>
        <v>2.0672043721490128</v>
      </c>
      <c r="BV70" s="3">
        <f>(BR70-BT70)/(BS70-BT70)</f>
        <v>1.4753327869183905</v>
      </c>
    </row>
    <row r="71" spans="2:74" x14ac:dyDescent="0.2">
      <c r="B71" s="6"/>
      <c r="C71" s="5"/>
      <c r="D71" s="5"/>
      <c r="E71" s="5"/>
      <c r="F71" s="5"/>
      <c r="G71" s="3"/>
      <c r="H71" s="3"/>
      <c r="I71" s="5"/>
      <c r="J71" s="5"/>
      <c r="K71" s="5"/>
      <c r="L71" s="5"/>
      <c r="M71" s="3"/>
      <c r="N71" s="3"/>
      <c r="O71" s="5"/>
      <c r="P71" s="5"/>
      <c r="Q71" s="5"/>
      <c r="R71" s="5"/>
      <c r="S71" s="3"/>
      <c r="T71" s="3"/>
      <c r="U71" s="5"/>
      <c r="V71" s="5"/>
      <c r="W71" s="5"/>
      <c r="X71" s="5"/>
      <c r="Y71" s="3"/>
      <c r="Z71" s="3"/>
      <c r="AA71" s="5"/>
      <c r="AB71" s="5"/>
      <c r="AC71" s="5"/>
      <c r="AD71" s="5"/>
      <c r="AE71" s="3"/>
      <c r="AF71" s="3"/>
      <c r="AG71" s="5"/>
      <c r="AH71" s="5"/>
      <c r="AI71" s="5"/>
      <c r="AJ71" s="5"/>
      <c r="AK71" s="3"/>
      <c r="AL71" s="3"/>
      <c r="AM71" s="5"/>
      <c r="AN71" s="5"/>
      <c r="AO71" s="5"/>
      <c r="AP71" s="5"/>
      <c r="AQ71" s="3"/>
      <c r="AR71" s="3"/>
      <c r="AS71" s="5"/>
      <c r="AT71" s="5"/>
      <c r="AU71" s="5"/>
      <c r="AV71" s="5"/>
      <c r="AW71" s="3"/>
      <c r="AX71" s="3"/>
      <c r="AY71" s="5"/>
      <c r="AZ71" s="5"/>
      <c r="BA71" s="5"/>
      <c r="BB71" s="5"/>
      <c r="BC71" s="3"/>
      <c r="BD71" s="3"/>
      <c r="BE71" s="5"/>
      <c r="BF71" s="5"/>
      <c r="BG71" s="5"/>
      <c r="BH71" s="5"/>
      <c r="BI71" s="3"/>
      <c r="BJ71" s="3"/>
      <c r="BK71" s="5"/>
      <c r="BL71" s="5"/>
      <c r="BM71" s="5"/>
      <c r="BN71" s="5"/>
      <c r="BO71" s="3"/>
      <c r="BP71" s="3"/>
      <c r="BQ71" s="5"/>
      <c r="BR71" s="5"/>
      <c r="BS71" s="5"/>
      <c r="BT71" s="5"/>
      <c r="BU71" s="3"/>
      <c r="BV71" s="3"/>
    </row>
    <row r="72" spans="2:74" x14ac:dyDescent="0.2">
      <c r="B72" s="6"/>
      <c r="C72" s="5"/>
      <c r="D72" s="5"/>
      <c r="E72" s="5"/>
      <c r="F72" s="5"/>
      <c r="G72" s="3"/>
      <c r="H72" s="3"/>
      <c r="I72" s="5"/>
      <c r="J72" s="5"/>
      <c r="K72" s="5"/>
      <c r="L72" s="5"/>
      <c r="M72" s="3"/>
      <c r="N72" s="3"/>
      <c r="O72" s="5"/>
      <c r="P72" s="5"/>
      <c r="Q72" s="5"/>
      <c r="R72" s="5"/>
      <c r="S72" s="3"/>
      <c r="T72" s="3"/>
      <c r="U72" s="5"/>
      <c r="V72" s="5"/>
      <c r="W72" s="5"/>
      <c r="X72" s="5"/>
      <c r="Y72" s="3"/>
      <c r="Z72" s="3"/>
      <c r="AA72" s="5"/>
      <c r="AB72" s="5"/>
      <c r="AC72" s="5"/>
      <c r="AD72" s="5"/>
      <c r="AE72" s="3"/>
      <c r="AF72" s="3"/>
      <c r="AG72" s="5"/>
      <c r="AH72" s="5"/>
      <c r="AI72" s="5"/>
      <c r="AJ72" s="5"/>
      <c r="AK72" s="3"/>
      <c r="AL72" s="3"/>
      <c r="AM72" s="5"/>
      <c r="AN72" s="5"/>
      <c r="AO72" s="5"/>
      <c r="AP72" s="5"/>
      <c r="AQ72" s="3"/>
      <c r="AR72" s="3"/>
      <c r="AS72" s="5"/>
      <c r="AT72" s="5"/>
      <c r="AU72" s="5"/>
      <c r="AV72" s="5"/>
      <c r="AW72" s="3"/>
      <c r="AX72" s="3"/>
      <c r="AY72" s="5"/>
      <c r="AZ72" s="5"/>
      <c r="BA72" s="5"/>
      <c r="BB72" s="5"/>
      <c r="BC72" s="3"/>
      <c r="BD72" s="3"/>
      <c r="BE72" s="5"/>
      <c r="BF72" s="5"/>
      <c r="BG72" s="5"/>
      <c r="BH72" s="5"/>
      <c r="BI72" s="3"/>
      <c r="BJ72" s="3"/>
      <c r="BK72" s="5"/>
      <c r="BL72" s="5"/>
      <c r="BM72" s="5"/>
      <c r="BN72" s="5"/>
      <c r="BO72" s="3"/>
      <c r="BP72" s="3"/>
      <c r="BQ72" s="5"/>
      <c r="BR72" s="5"/>
      <c r="BS72" s="5"/>
      <c r="BT72" s="5"/>
      <c r="BU72" s="3"/>
      <c r="BV72" s="3"/>
    </row>
    <row r="73" spans="2:74" x14ac:dyDescent="0.2">
      <c r="B73" s="6"/>
      <c r="C73" s="5"/>
      <c r="D73" s="5"/>
      <c r="E73" s="5"/>
      <c r="F73" s="5"/>
      <c r="G73" s="3"/>
      <c r="H73" s="3"/>
      <c r="I73" s="5"/>
      <c r="J73" s="5"/>
      <c r="K73" s="5"/>
      <c r="L73" s="5"/>
      <c r="M73" s="3"/>
      <c r="N73" s="3"/>
      <c r="O73" s="5"/>
      <c r="P73" s="5"/>
      <c r="Q73" s="5"/>
      <c r="R73" s="5"/>
      <c r="S73" s="3"/>
      <c r="T73" s="3"/>
      <c r="U73" s="5"/>
      <c r="V73" s="5"/>
      <c r="W73" s="5"/>
      <c r="X73" s="5"/>
      <c r="Y73" s="3"/>
      <c r="Z73" s="3"/>
      <c r="AA73" s="5"/>
      <c r="AB73" s="5"/>
      <c r="AC73" s="5"/>
      <c r="AD73" s="5"/>
      <c r="AE73" s="3"/>
      <c r="AF73" s="3"/>
      <c r="AG73" s="5"/>
      <c r="AH73" s="5"/>
      <c r="AI73" s="5"/>
      <c r="AJ73" s="5"/>
      <c r="AK73" s="3"/>
      <c r="AL73" s="3"/>
      <c r="AM73" s="5"/>
      <c r="AN73" s="5"/>
      <c r="AO73" s="5"/>
      <c r="AP73" s="5"/>
      <c r="AQ73" s="3"/>
      <c r="AR73" s="3"/>
      <c r="AS73" s="5"/>
      <c r="AT73" s="5"/>
      <c r="AU73" s="5"/>
      <c r="AV73" s="5"/>
      <c r="AW73" s="3"/>
      <c r="AX73" s="3"/>
      <c r="AY73" s="5"/>
      <c r="AZ73" s="5"/>
      <c r="BA73" s="5"/>
      <c r="BB73" s="5"/>
      <c r="BC73" s="3"/>
      <c r="BD73" s="3"/>
      <c r="BE73" s="5"/>
      <c r="BF73" s="5"/>
      <c r="BG73" s="5"/>
      <c r="BH73" s="5"/>
      <c r="BI73" s="3"/>
      <c r="BJ73" s="3"/>
      <c r="BK73" s="5"/>
      <c r="BL73" s="5"/>
      <c r="BM73" s="5"/>
      <c r="BN73" s="5"/>
      <c r="BO73" s="3"/>
      <c r="BP73" s="3"/>
      <c r="BQ73" s="5"/>
      <c r="BR73" s="5"/>
      <c r="BS73" s="5"/>
      <c r="BT73" s="5"/>
      <c r="BU73" s="3"/>
      <c r="BV73" s="3"/>
    </row>
    <row r="74" spans="2:74" x14ac:dyDescent="0.2">
      <c r="B74" s="6">
        <v>18</v>
      </c>
      <c r="C74" s="5">
        <v>825.77300000000002</v>
      </c>
      <c r="D74" s="5">
        <v>1024.5029999999999</v>
      </c>
      <c r="E74" s="5">
        <v>1297.547</v>
      </c>
      <c r="F74" s="5">
        <v>139.274</v>
      </c>
      <c r="G74" s="3">
        <f>(C74-F74)/(E74-F74)</f>
        <v>0.59269187833956238</v>
      </c>
      <c r="H74" s="3">
        <f>(D74-F74)/(E74-F74)</f>
        <v>0.7642662826466643</v>
      </c>
      <c r="I74" s="5">
        <v>439.26100000000002</v>
      </c>
      <c r="J74" s="5">
        <v>449.22399999999999</v>
      </c>
      <c r="K74" s="5">
        <v>736.35599999999999</v>
      </c>
      <c r="L74" s="5">
        <v>125.751</v>
      </c>
      <c r="M74" s="3">
        <f>(I74-L74)/(K74-L74)</f>
        <v>0.51344158662310324</v>
      </c>
      <c r="N74" s="3">
        <f>(J74-L74)/(K74-L74)</f>
        <v>0.52975819064698115</v>
      </c>
      <c r="O74" s="5">
        <v>853.19100000000003</v>
      </c>
      <c r="P74" s="5">
        <v>1113.4110000000001</v>
      </c>
      <c r="Q74" s="5">
        <v>1882.605</v>
      </c>
      <c r="R74" s="5">
        <v>156.52500000000001</v>
      </c>
      <c r="S74" s="3">
        <f>(O74-R74)/(Q74-R74)</f>
        <v>0.40361165183537268</v>
      </c>
      <c r="T74" s="3">
        <f>(P74-R74)/(Q74-R74)</f>
        <v>0.55436943826473872</v>
      </c>
      <c r="U74" s="5">
        <v>477.40800000000002</v>
      </c>
      <c r="V74" s="5">
        <v>982.01900000000001</v>
      </c>
      <c r="W74" s="5">
        <v>411.459</v>
      </c>
      <c r="X74" s="5">
        <v>131.001</v>
      </c>
      <c r="Y74" s="3">
        <f>(U74-X74)/(W74-X74)</f>
        <v>1.2351475087178831</v>
      </c>
      <c r="Z74" s="3">
        <f>(V74-X74)/(W74-X74)</f>
        <v>3.0343866104728696</v>
      </c>
      <c r="AA74" s="5">
        <v>699.47</v>
      </c>
      <c r="AB74" s="5">
        <v>2886.5749999999998</v>
      </c>
      <c r="AC74" s="5">
        <v>634.548</v>
      </c>
      <c r="AD74" s="5">
        <v>132.202</v>
      </c>
      <c r="AE74" s="3">
        <f>(AA74-AD74)/(AC74-AD74)</f>
        <v>1.1292376171005643</v>
      </c>
      <c r="AF74" s="3">
        <f>(AB74-AD74)/(AC74-AD74)</f>
        <v>5.4830196717003812</v>
      </c>
      <c r="AG74" s="5">
        <v>1630.9169999999999</v>
      </c>
      <c r="AH74" s="5">
        <v>3633.2660000000001</v>
      </c>
      <c r="AI74" s="5">
        <v>1124.2819999999999</v>
      </c>
      <c r="AJ74" s="5">
        <v>135.26599999999999</v>
      </c>
      <c r="AK74" s="3">
        <f>(AG74-AJ74)/(AI74-AJ74)</f>
        <v>1.5122616823185873</v>
      </c>
      <c r="AL74" s="3">
        <f>(AH74-AJ74)/(AI74-AJ74)</f>
        <v>3.5368487466330172</v>
      </c>
      <c r="AM74" s="5">
        <v>386.91300000000001</v>
      </c>
      <c r="AN74" s="5">
        <v>300.2</v>
      </c>
      <c r="AO74" s="5">
        <v>627.36099999999999</v>
      </c>
      <c r="AP74" s="5">
        <v>126.736</v>
      </c>
      <c r="AQ74" s="3">
        <f>(AM74-AP74)/(AO74-AP74)</f>
        <v>0.51970436953807742</v>
      </c>
      <c r="AR74" s="3">
        <f>(AN74-AP74)/(AO74-AP74)</f>
        <v>0.34649488139825219</v>
      </c>
      <c r="AS74" s="5">
        <v>351.93900000000002</v>
      </c>
      <c r="AT74" s="5">
        <v>373.70299999999997</v>
      </c>
      <c r="AU74" s="5">
        <v>495.714</v>
      </c>
      <c r="AV74" s="5">
        <v>124.339</v>
      </c>
      <c r="AW74" s="3">
        <f>(AS74-AV74)/(AU74-AV74)</f>
        <v>0.61285762369572538</v>
      </c>
      <c r="AX74" s="3">
        <f>(AT74-AV74)/(AU74-AV74)</f>
        <v>0.67146146078761348</v>
      </c>
      <c r="AY74" s="5">
        <v>272.87299999999999</v>
      </c>
      <c r="AZ74" s="5">
        <v>232.892</v>
      </c>
      <c r="BA74" s="5">
        <v>341.48599999999999</v>
      </c>
      <c r="BB74" s="5">
        <v>157.863</v>
      </c>
      <c r="BC74" s="3">
        <f>(AY74-BB74)/(BA74-BB74)</f>
        <v>0.62633765922569606</v>
      </c>
      <c r="BD74" s="3">
        <f>(AZ74-BB74)/(BA74-BB74)</f>
        <v>0.40860349738322543</v>
      </c>
      <c r="BE74" s="5">
        <v>2489.087</v>
      </c>
      <c r="BF74" s="5">
        <v>3908.8890000000001</v>
      </c>
      <c r="BG74" s="5">
        <v>1055.7750000000001</v>
      </c>
      <c r="BH74" s="5">
        <v>145.517</v>
      </c>
      <c r="BI74" s="3">
        <f>(BE74-BH74)/(BG74-BH74)</f>
        <v>2.5746217006606917</v>
      </c>
      <c r="BJ74" s="3">
        <f>(BF74-BH74)/(BG74-BH74)</f>
        <v>4.1344014554115427</v>
      </c>
      <c r="BK74" s="5">
        <v>1152.539</v>
      </c>
      <c r="BL74" s="5">
        <v>2334.8229999999999</v>
      </c>
      <c r="BM74" s="5">
        <v>660.76</v>
      </c>
      <c r="BN74" s="5">
        <v>123.88500000000001</v>
      </c>
      <c r="BO74" s="3">
        <f>(BK74-BN74)/(BM74-BN74)</f>
        <v>1.9160027939464495</v>
      </c>
      <c r="BP74" s="3">
        <f>(BL74-BN74)/(BM74-BN74)</f>
        <v>4.1181615832363203</v>
      </c>
      <c r="BQ74" s="5">
        <v>2047.11</v>
      </c>
      <c r="BR74" s="5">
        <v>3416.1289999999999</v>
      </c>
      <c r="BS74" s="5">
        <v>895.18100000000004</v>
      </c>
      <c r="BT74" s="5">
        <v>147.328</v>
      </c>
      <c r="BU74" s="3">
        <f>(BQ74-BT74)/(BS74-BT74)</f>
        <v>2.5403147409985647</v>
      </c>
      <c r="BV74" s="3">
        <f>(BR74-BT74)/(BS74-BT74)</f>
        <v>4.3709138025788485</v>
      </c>
    </row>
    <row r="75" spans="2:74" x14ac:dyDescent="0.2">
      <c r="B75" s="6"/>
      <c r="C75" s="5"/>
      <c r="D75" s="5"/>
      <c r="E75" s="5"/>
      <c r="F75" s="5"/>
      <c r="G75" s="3"/>
      <c r="H75" s="3"/>
      <c r="I75" s="5"/>
      <c r="J75" s="5"/>
      <c r="K75" s="5"/>
      <c r="L75" s="5"/>
      <c r="M75" s="3"/>
      <c r="N75" s="3"/>
      <c r="O75" s="5"/>
      <c r="P75" s="5"/>
      <c r="Q75" s="5"/>
      <c r="R75" s="5"/>
      <c r="S75" s="3"/>
      <c r="T75" s="3"/>
      <c r="U75" s="5"/>
      <c r="V75" s="5"/>
      <c r="W75" s="5"/>
      <c r="X75" s="5"/>
      <c r="Y75" s="3"/>
      <c r="Z75" s="3"/>
      <c r="AA75" s="5"/>
      <c r="AB75" s="5"/>
      <c r="AC75" s="5"/>
      <c r="AD75" s="5"/>
      <c r="AE75" s="3"/>
      <c r="AF75" s="3"/>
      <c r="AG75" s="5"/>
      <c r="AH75" s="5"/>
      <c r="AI75" s="5"/>
      <c r="AJ75" s="5"/>
      <c r="AK75" s="3"/>
      <c r="AL75" s="3"/>
      <c r="AM75" s="5"/>
      <c r="AN75" s="5"/>
      <c r="AO75" s="5"/>
      <c r="AP75" s="5"/>
      <c r="AQ75" s="3"/>
      <c r="AR75" s="3"/>
      <c r="AS75" s="5"/>
      <c r="AT75" s="5"/>
      <c r="AU75" s="5"/>
      <c r="AV75" s="5"/>
      <c r="AW75" s="3"/>
      <c r="AX75" s="3"/>
      <c r="AY75" s="5"/>
      <c r="AZ75" s="5"/>
      <c r="BA75" s="5"/>
      <c r="BB75" s="5"/>
      <c r="BC75" s="3"/>
      <c r="BD75" s="3"/>
      <c r="BE75" s="5"/>
      <c r="BF75" s="5"/>
      <c r="BG75" s="5"/>
      <c r="BH75" s="5"/>
      <c r="BI75" s="3"/>
      <c r="BJ75" s="3"/>
      <c r="BK75" s="5"/>
      <c r="BL75" s="5"/>
      <c r="BM75" s="5"/>
      <c r="BN75" s="5"/>
      <c r="BO75" s="3"/>
      <c r="BP75" s="3"/>
      <c r="BQ75" s="5"/>
      <c r="BR75" s="5"/>
      <c r="BS75" s="5"/>
      <c r="BT75" s="5"/>
      <c r="BU75" s="3"/>
      <c r="BV75" s="3"/>
    </row>
    <row r="76" spans="2:74" x14ac:dyDescent="0.2">
      <c r="B76" s="6"/>
      <c r="C76" s="5"/>
      <c r="D76" s="5"/>
      <c r="E76" s="5"/>
      <c r="F76" s="5"/>
      <c r="G76" s="3"/>
      <c r="H76" s="3"/>
      <c r="I76" s="5"/>
      <c r="J76" s="5"/>
      <c r="K76" s="5"/>
      <c r="L76" s="5"/>
      <c r="M76" s="3"/>
      <c r="N76" s="3"/>
      <c r="O76" s="5"/>
      <c r="P76" s="5"/>
      <c r="Q76" s="5"/>
      <c r="R76" s="5"/>
      <c r="S76" s="3"/>
      <c r="T76" s="3"/>
      <c r="U76" s="5"/>
      <c r="V76" s="5"/>
      <c r="W76" s="5"/>
      <c r="X76" s="5"/>
      <c r="Y76" s="3"/>
      <c r="Z76" s="3"/>
      <c r="AA76" s="5"/>
      <c r="AB76" s="5"/>
      <c r="AC76" s="5"/>
      <c r="AD76" s="5"/>
      <c r="AE76" s="3"/>
      <c r="AF76" s="3"/>
      <c r="AG76" s="5"/>
      <c r="AH76" s="5"/>
      <c r="AI76" s="5"/>
      <c r="AJ76" s="5"/>
      <c r="AK76" s="3"/>
      <c r="AL76" s="3"/>
      <c r="AM76" s="5"/>
      <c r="AN76" s="5"/>
      <c r="AO76" s="5"/>
      <c r="AP76" s="5"/>
      <c r="AQ76" s="3"/>
      <c r="AR76" s="3"/>
      <c r="AS76" s="5"/>
      <c r="AT76" s="5"/>
      <c r="AU76" s="5"/>
      <c r="AV76" s="5"/>
      <c r="AW76" s="3"/>
      <c r="AX76" s="3"/>
      <c r="AY76" s="5"/>
      <c r="AZ76" s="5"/>
      <c r="BA76" s="5"/>
      <c r="BB76" s="5"/>
      <c r="BC76" s="3"/>
      <c r="BD76" s="3"/>
      <c r="BE76" s="5"/>
      <c r="BF76" s="5"/>
      <c r="BG76" s="5"/>
      <c r="BH76" s="5"/>
      <c r="BI76" s="3"/>
      <c r="BJ76" s="3"/>
      <c r="BK76" s="5"/>
      <c r="BL76" s="5"/>
      <c r="BM76" s="5"/>
      <c r="BN76" s="5"/>
      <c r="BO76" s="3"/>
      <c r="BP76" s="3"/>
      <c r="BQ76" s="5"/>
      <c r="BR76" s="5"/>
      <c r="BS76" s="5"/>
      <c r="BT76" s="5"/>
      <c r="BU76" s="3"/>
      <c r="BV76" s="3"/>
    </row>
    <row r="77" spans="2:74" x14ac:dyDescent="0.2">
      <c r="B77" s="6"/>
      <c r="C77" s="5"/>
      <c r="D77" s="5"/>
      <c r="E77" s="5"/>
      <c r="F77" s="5"/>
      <c r="G77" s="3"/>
      <c r="H77" s="3"/>
      <c r="I77" s="5"/>
      <c r="J77" s="5"/>
      <c r="K77" s="5"/>
      <c r="L77" s="5"/>
      <c r="M77" s="3"/>
      <c r="N77" s="3"/>
      <c r="O77" s="5"/>
      <c r="P77" s="5"/>
      <c r="Q77" s="5"/>
      <c r="R77" s="5"/>
      <c r="S77" s="3"/>
      <c r="T77" s="3"/>
      <c r="U77" s="5"/>
      <c r="V77" s="5"/>
      <c r="W77" s="5"/>
      <c r="X77" s="5"/>
      <c r="Y77" s="3"/>
      <c r="Z77" s="3"/>
      <c r="AA77" s="5"/>
      <c r="AB77" s="5"/>
      <c r="AC77" s="5"/>
      <c r="AD77" s="5"/>
      <c r="AE77" s="3"/>
      <c r="AF77" s="3"/>
      <c r="AG77" s="5"/>
      <c r="AH77" s="5"/>
      <c r="AI77" s="5"/>
      <c r="AJ77" s="5"/>
      <c r="AK77" s="3"/>
      <c r="AL77" s="3"/>
      <c r="AM77" s="5"/>
      <c r="AN77" s="5"/>
      <c r="AO77" s="5"/>
      <c r="AP77" s="5"/>
      <c r="AQ77" s="3"/>
      <c r="AR77" s="3"/>
      <c r="AS77" s="5"/>
      <c r="AT77" s="5"/>
      <c r="AU77" s="5"/>
      <c r="AV77" s="5"/>
      <c r="AW77" s="3"/>
      <c r="AX77" s="3"/>
      <c r="AY77" s="5"/>
      <c r="AZ77" s="5"/>
      <c r="BA77" s="5"/>
      <c r="BB77" s="5"/>
      <c r="BC77" s="3"/>
      <c r="BD77" s="3"/>
      <c r="BE77" s="5"/>
      <c r="BF77" s="5"/>
      <c r="BG77" s="5"/>
      <c r="BH77" s="5"/>
      <c r="BI77" s="3"/>
      <c r="BJ77" s="3"/>
      <c r="BK77" s="5"/>
      <c r="BL77" s="5"/>
      <c r="BM77" s="5"/>
      <c r="BN77" s="5"/>
      <c r="BO77" s="3"/>
      <c r="BP77" s="3"/>
      <c r="BQ77" s="5"/>
      <c r="BR77" s="5"/>
      <c r="BS77" s="5"/>
      <c r="BT77" s="5"/>
      <c r="BU77" s="3"/>
      <c r="BV77" s="3"/>
    </row>
    <row r="78" spans="2:74" x14ac:dyDescent="0.2">
      <c r="B78" s="6">
        <v>19</v>
      </c>
      <c r="C78" s="5">
        <v>643.93200000000002</v>
      </c>
      <c r="D78" s="5">
        <v>623.64400000000001</v>
      </c>
      <c r="E78" s="5">
        <v>964.04700000000003</v>
      </c>
      <c r="F78" s="5">
        <v>131.20699999999999</v>
      </c>
      <c r="G78" s="3">
        <f>(C78-F78)/(E78-F78)</f>
        <v>0.6156344555977139</v>
      </c>
      <c r="H78" s="3">
        <f>(D78-F78)/(E78-F78)</f>
        <v>0.59127443446520345</v>
      </c>
      <c r="I78" s="5">
        <v>995.05600000000004</v>
      </c>
      <c r="J78" s="5">
        <v>1011.544</v>
      </c>
      <c r="K78" s="5">
        <v>1207.7339999999999</v>
      </c>
      <c r="L78" s="5">
        <v>125.348</v>
      </c>
      <c r="M78" s="3">
        <f>(I78-L78)/(K78-L78)</f>
        <v>0.80351002322646459</v>
      </c>
      <c r="N78" s="3">
        <f>(J78-L78)/(K78-L78)</f>
        <v>0.81874303621813294</v>
      </c>
      <c r="O78" s="5">
        <v>274.27600000000001</v>
      </c>
      <c r="P78" s="5">
        <v>255.21899999999999</v>
      </c>
      <c r="Q78" s="5">
        <v>393.38400000000001</v>
      </c>
      <c r="R78" s="5">
        <v>129.63200000000001</v>
      </c>
      <c r="S78" s="3">
        <f>(O78-R78)/(Q78-R78)</f>
        <v>0.5484091115896752</v>
      </c>
      <c r="T78" s="3">
        <f>(P78-R78)/(Q78-R78)</f>
        <v>0.47615563104734743</v>
      </c>
      <c r="U78" s="5">
        <v>542.97500000000002</v>
      </c>
      <c r="V78" s="5">
        <v>504.94200000000001</v>
      </c>
      <c r="W78" s="5">
        <v>305.78300000000002</v>
      </c>
      <c r="X78" s="5">
        <v>131.65799999999999</v>
      </c>
      <c r="Y78" s="3">
        <f>(U78-X78)/(W78-X78)</f>
        <v>2.3621938262742281</v>
      </c>
      <c r="Z78" s="3">
        <f>(V78-X78)/(W78-X78)</f>
        <v>2.1437702799712848</v>
      </c>
      <c r="AA78" s="5">
        <v>647.86500000000001</v>
      </c>
      <c r="AB78" s="5">
        <v>1661.394</v>
      </c>
      <c r="AC78" s="5">
        <v>545.95899999999995</v>
      </c>
      <c r="AD78" s="5">
        <v>125.41</v>
      </c>
      <c r="AE78" s="3">
        <f>(AA78-AD78)/(AC78-AD78)</f>
        <v>1.242316590932329</v>
      </c>
      <c r="AF78" s="3">
        <f>(AB78-AD78)/(AC78-AD78)</f>
        <v>3.6523306439915446</v>
      </c>
      <c r="AG78" s="5">
        <v>939.20100000000002</v>
      </c>
      <c r="AH78" s="5">
        <v>1655.846</v>
      </c>
      <c r="AI78" s="5">
        <v>895.06500000000005</v>
      </c>
      <c r="AJ78" s="5">
        <v>132.55000000000001</v>
      </c>
      <c r="AK78" s="3">
        <f>(AG78-AJ78)/(AI78-AJ78)</f>
        <v>1.0578821400234748</v>
      </c>
      <c r="AL78" s="3">
        <f>(AH78-AJ78)/(AI78-AJ78)</f>
        <v>1.9977259463748251</v>
      </c>
      <c r="AM78" s="5">
        <v>231.852</v>
      </c>
      <c r="AN78" s="5">
        <v>215.24600000000001</v>
      </c>
      <c r="AO78" s="5">
        <v>311.05200000000002</v>
      </c>
      <c r="AP78" s="5">
        <v>122.962</v>
      </c>
      <c r="AQ78" s="3">
        <f>(AM78-AP78)/(AO78-AP78)</f>
        <v>0.57892498272103765</v>
      </c>
      <c r="AR78" s="3">
        <f>(AN78-AP78)/(AO78-AP78)</f>
        <v>0.49063746079004728</v>
      </c>
      <c r="AS78" s="5">
        <v>534.25699999999995</v>
      </c>
      <c r="AT78" s="5">
        <v>474.17099999999999</v>
      </c>
      <c r="AU78" s="5">
        <v>931.78899999999999</v>
      </c>
      <c r="AV78" s="5">
        <v>122.036</v>
      </c>
      <c r="AW78" s="3">
        <f>(AS78-AV78)/(AU78-AV78)</f>
        <v>0.50907004975591319</v>
      </c>
      <c r="AX78" s="3">
        <f>(AT78-AV78)/(AU78-AV78)</f>
        <v>0.43486717554612336</v>
      </c>
      <c r="AY78" s="5">
        <v>413.25700000000001</v>
      </c>
      <c r="AZ78" s="5">
        <v>426.92200000000003</v>
      </c>
      <c r="BA78" s="5">
        <v>420.61399999999998</v>
      </c>
      <c r="BB78" s="5">
        <v>152.018</v>
      </c>
      <c r="BC78" s="3">
        <f>(AY78-BB78)/(BA78-BB78)</f>
        <v>0.97260942084022106</v>
      </c>
      <c r="BD78" s="3">
        <f>(AZ78-BB78)/(BA78-BB78)</f>
        <v>1.0234850854070798</v>
      </c>
      <c r="BE78" s="5">
        <v>1639.3920000000001</v>
      </c>
      <c r="BF78" s="5">
        <v>2424.5030000000002</v>
      </c>
      <c r="BG78" s="5">
        <v>1089.866</v>
      </c>
      <c r="BH78" s="5">
        <v>150.88499999999999</v>
      </c>
      <c r="BI78" s="3">
        <f>(BE78-BH78)/(BG78-BH78)</f>
        <v>1.5852365489823543</v>
      </c>
      <c r="BJ78" s="3">
        <f>(BF78-BH78)/(BG78-BH78)</f>
        <v>2.4213674185100662</v>
      </c>
      <c r="BK78" s="5">
        <v>984.13499999999999</v>
      </c>
      <c r="BL78" s="5">
        <v>1249.6089999999999</v>
      </c>
      <c r="BM78" s="5">
        <v>762.47400000000005</v>
      </c>
      <c r="BN78" s="5">
        <v>124.79</v>
      </c>
      <c r="BO78" s="3">
        <f>(BK78-BN78)/(BM78-BN78)</f>
        <v>1.3476032015857382</v>
      </c>
      <c r="BP78" s="3">
        <f>(BL78-BN78)/(BM78-BN78)</f>
        <v>1.763912847115499</v>
      </c>
      <c r="BQ78" s="5">
        <v>1689.154</v>
      </c>
      <c r="BR78" s="5">
        <v>1519.412</v>
      </c>
      <c r="BS78" s="5">
        <v>908.52800000000002</v>
      </c>
      <c r="BT78" s="5">
        <v>140.792</v>
      </c>
      <c r="BU78" s="3">
        <f>(BQ78-BT78)/(BS78-BT78)</f>
        <v>2.0167896256004672</v>
      </c>
      <c r="BV78" s="3">
        <f>(BR78-BT78)/(BS78-BT78)</f>
        <v>1.795695395292132</v>
      </c>
    </row>
    <row r="79" spans="2:74" x14ac:dyDescent="0.2">
      <c r="B79" s="6"/>
      <c r="C79" s="5"/>
      <c r="D79" s="5"/>
      <c r="E79" s="5"/>
      <c r="F79" s="5"/>
      <c r="G79" s="3"/>
      <c r="H79" s="3"/>
      <c r="I79" s="5"/>
      <c r="J79" s="5"/>
      <c r="K79" s="5"/>
      <c r="L79" s="5"/>
      <c r="M79" s="3"/>
      <c r="N79" s="3"/>
      <c r="O79" s="5"/>
      <c r="P79" s="5"/>
      <c r="Q79" s="5"/>
      <c r="R79" s="5"/>
      <c r="S79" s="3"/>
      <c r="T79" s="3"/>
      <c r="U79" s="5"/>
      <c r="V79" s="5"/>
      <c r="W79" s="5"/>
      <c r="X79" s="5"/>
      <c r="Y79" s="3"/>
      <c r="Z79" s="3"/>
      <c r="AA79" s="5"/>
      <c r="AB79" s="5"/>
      <c r="AC79" s="5"/>
      <c r="AD79" s="5"/>
      <c r="AE79" s="3"/>
      <c r="AF79" s="3"/>
      <c r="AG79" s="5"/>
      <c r="AH79" s="5"/>
      <c r="AI79" s="5"/>
      <c r="AJ79" s="5"/>
      <c r="AK79" s="3"/>
      <c r="AL79" s="3"/>
      <c r="AM79" s="5"/>
      <c r="AN79" s="5"/>
      <c r="AO79" s="5"/>
      <c r="AP79" s="5"/>
      <c r="AQ79" s="3"/>
      <c r="AR79" s="3"/>
      <c r="AS79" s="5"/>
      <c r="AT79" s="5"/>
      <c r="AU79" s="5"/>
      <c r="AV79" s="5"/>
      <c r="AW79" s="3"/>
      <c r="AX79" s="3"/>
      <c r="AY79" s="5"/>
      <c r="AZ79" s="5"/>
      <c r="BA79" s="5"/>
      <c r="BB79" s="5"/>
      <c r="BC79" s="3"/>
      <c r="BD79" s="3"/>
      <c r="BE79" s="5"/>
      <c r="BF79" s="5"/>
      <c r="BG79" s="5"/>
      <c r="BH79" s="5"/>
      <c r="BI79" s="3"/>
      <c r="BJ79" s="3"/>
      <c r="BK79" s="5"/>
      <c r="BL79" s="5"/>
      <c r="BM79" s="5"/>
      <c r="BN79" s="5"/>
      <c r="BO79" s="3"/>
      <c r="BP79" s="3"/>
      <c r="BQ79" s="5"/>
      <c r="BR79" s="5"/>
      <c r="BS79" s="5"/>
      <c r="BT79" s="5"/>
      <c r="BU79" s="3"/>
      <c r="BV79" s="3"/>
    </row>
    <row r="80" spans="2:74" x14ac:dyDescent="0.2">
      <c r="B80" s="6"/>
      <c r="C80" s="5"/>
      <c r="D80" s="5"/>
      <c r="E80" s="5"/>
      <c r="F80" s="5"/>
      <c r="G80" s="3"/>
      <c r="H80" s="3"/>
      <c r="I80" s="5"/>
      <c r="J80" s="5"/>
      <c r="K80" s="5"/>
      <c r="L80" s="5"/>
      <c r="M80" s="3"/>
      <c r="N80" s="3"/>
      <c r="O80" s="5"/>
      <c r="P80" s="5"/>
      <c r="Q80" s="5"/>
      <c r="R80" s="5"/>
      <c r="S80" s="3"/>
      <c r="T80" s="3"/>
      <c r="U80" s="5"/>
      <c r="V80" s="5"/>
      <c r="W80" s="5"/>
      <c r="X80" s="5"/>
      <c r="Y80" s="3"/>
      <c r="Z80" s="3"/>
      <c r="AA80" s="5"/>
      <c r="AB80" s="5"/>
      <c r="AC80" s="5"/>
      <c r="AD80" s="5"/>
      <c r="AE80" s="3"/>
      <c r="AF80" s="3"/>
      <c r="AG80" s="5"/>
      <c r="AH80" s="5"/>
      <c r="AI80" s="5"/>
      <c r="AJ80" s="5"/>
      <c r="AK80" s="3"/>
      <c r="AL80" s="3"/>
      <c r="AM80" s="5"/>
      <c r="AN80" s="5"/>
      <c r="AO80" s="5"/>
      <c r="AP80" s="5"/>
      <c r="AQ80" s="3"/>
      <c r="AR80" s="3"/>
      <c r="AS80" s="5"/>
      <c r="AT80" s="5"/>
      <c r="AU80" s="5"/>
      <c r="AV80" s="5"/>
      <c r="AW80" s="3"/>
      <c r="AX80" s="3"/>
      <c r="AY80" s="5"/>
      <c r="AZ80" s="5"/>
      <c r="BA80" s="5"/>
      <c r="BB80" s="5"/>
      <c r="BC80" s="3"/>
      <c r="BD80" s="3"/>
      <c r="BE80" s="5"/>
      <c r="BF80" s="5"/>
      <c r="BG80" s="5"/>
      <c r="BH80" s="5"/>
      <c r="BI80" s="3"/>
      <c r="BJ80" s="3"/>
      <c r="BK80" s="5"/>
      <c r="BL80" s="5"/>
      <c r="BM80" s="5"/>
      <c r="BN80" s="5"/>
      <c r="BO80" s="3"/>
      <c r="BP80" s="3"/>
      <c r="BQ80" s="5"/>
      <c r="BR80" s="5"/>
      <c r="BS80" s="5"/>
      <c r="BT80" s="5"/>
      <c r="BU80" s="3"/>
      <c r="BV80" s="3"/>
    </row>
    <row r="81" spans="2:74" x14ac:dyDescent="0.2">
      <c r="B81" s="6"/>
      <c r="C81" s="5"/>
      <c r="D81" s="5"/>
      <c r="E81" s="5"/>
      <c r="F81" s="5"/>
      <c r="G81" s="3"/>
      <c r="H81" s="3"/>
      <c r="I81" s="5"/>
      <c r="J81" s="5"/>
      <c r="K81" s="5"/>
      <c r="L81" s="5"/>
      <c r="M81" s="3"/>
      <c r="N81" s="3"/>
      <c r="O81" s="5"/>
      <c r="P81" s="5"/>
      <c r="Q81" s="5"/>
      <c r="R81" s="5"/>
      <c r="S81" s="3"/>
      <c r="T81" s="3"/>
      <c r="U81" s="5"/>
      <c r="V81" s="5"/>
      <c r="W81" s="5"/>
      <c r="X81" s="5"/>
      <c r="Y81" s="3"/>
      <c r="Z81" s="3"/>
      <c r="AA81" s="5"/>
      <c r="AB81" s="5"/>
      <c r="AC81" s="5"/>
      <c r="AD81" s="5"/>
      <c r="AE81" s="3"/>
      <c r="AF81" s="3"/>
      <c r="AG81" s="5"/>
      <c r="AH81" s="5"/>
      <c r="AI81" s="5"/>
      <c r="AJ81" s="5"/>
      <c r="AK81" s="3"/>
      <c r="AL81" s="3"/>
      <c r="AM81" s="5"/>
      <c r="AN81" s="5"/>
      <c r="AO81" s="5"/>
      <c r="AP81" s="5"/>
      <c r="AQ81" s="3"/>
      <c r="AR81" s="3"/>
      <c r="AS81" s="5"/>
      <c r="AT81" s="5"/>
      <c r="AU81" s="5"/>
      <c r="AV81" s="5"/>
      <c r="AW81" s="3"/>
      <c r="AX81" s="3"/>
      <c r="AY81" s="5"/>
      <c r="AZ81" s="5"/>
      <c r="BA81" s="5"/>
      <c r="BB81" s="5"/>
      <c r="BC81" s="3"/>
      <c r="BD81" s="3"/>
      <c r="BE81" s="5"/>
      <c r="BF81" s="5"/>
      <c r="BG81" s="5"/>
      <c r="BH81" s="5"/>
      <c r="BI81" s="3"/>
      <c r="BJ81" s="3"/>
      <c r="BK81" s="5"/>
      <c r="BL81" s="5"/>
      <c r="BM81" s="5"/>
      <c r="BN81" s="5"/>
      <c r="BO81" s="3"/>
      <c r="BP81" s="3"/>
      <c r="BQ81" s="5"/>
      <c r="BR81" s="5"/>
      <c r="BS81" s="5"/>
      <c r="BT81" s="5"/>
      <c r="BU81" s="3"/>
      <c r="BV81" s="3"/>
    </row>
    <row r="82" spans="2:74" x14ac:dyDescent="0.2">
      <c r="B82" s="6">
        <v>20</v>
      </c>
      <c r="C82" s="5">
        <v>668.54200000000003</v>
      </c>
      <c r="D82" s="5">
        <v>739.65700000000004</v>
      </c>
      <c r="E82" s="5">
        <v>721.73</v>
      </c>
      <c r="F82" s="5">
        <v>139.03700000000001</v>
      </c>
      <c r="G82" s="3">
        <f>(C82-F82)/(E82-F82)</f>
        <v>0.9087203724774453</v>
      </c>
      <c r="H82" s="3">
        <f>(D82-F82)/(E82-F82)</f>
        <v>1.0307657720274657</v>
      </c>
      <c r="I82" s="5">
        <v>740.52300000000002</v>
      </c>
      <c r="J82" s="5">
        <v>653.72699999999998</v>
      </c>
      <c r="K82" s="5">
        <v>1369.2139999999999</v>
      </c>
      <c r="L82" s="5">
        <v>122.16200000000001</v>
      </c>
      <c r="M82" s="3">
        <f>(I82-L82)/(K82-L82)</f>
        <v>0.49585823205447732</v>
      </c>
      <c r="N82" s="3">
        <f>(J82-L82)/(K82-L82)</f>
        <v>0.42625728518137174</v>
      </c>
      <c r="O82" s="5"/>
      <c r="P82" s="5"/>
      <c r="Q82" s="5"/>
      <c r="R82" s="5"/>
      <c r="S82" s="3" t="e">
        <f>(O82-R82)/(Q82-R82)</f>
        <v>#DIV/0!</v>
      </c>
      <c r="T82" s="3" t="e">
        <f>(P82-R82)/(Q82-R82)</f>
        <v>#DIV/0!</v>
      </c>
      <c r="U82" s="5">
        <v>1670.579</v>
      </c>
      <c r="V82" s="5">
        <v>1560.616</v>
      </c>
      <c r="W82" s="5">
        <v>1170.6780000000001</v>
      </c>
      <c r="X82" s="5">
        <v>147.97999999999999</v>
      </c>
      <c r="Y82" s="3">
        <f>(U82-X82)/(W82-X82)</f>
        <v>1.4888060796051228</v>
      </c>
      <c r="Z82" s="3">
        <f>(V82-X82)/(W82-X82)</f>
        <v>1.3812836242957351</v>
      </c>
      <c r="AA82" s="5">
        <v>507.81900000000002</v>
      </c>
      <c r="AB82" s="5">
        <v>1440.9880000000001</v>
      </c>
      <c r="AC82" s="5">
        <v>581.47500000000002</v>
      </c>
      <c r="AD82" s="5">
        <v>128.042</v>
      </c>
      <c r="AE82" s="3">
        <f>(AA82-AD82)/(AC82-AD82)</f>
        <v>0.8375592424900703</v>
      </c>
      <c r="AF82" s="3">
        <f>(AB82-AD82)/(AC82-AD82)</f>
        <v>2.8955678126647162</v>
      </c>
      <c r="AG82" s="5">
        <v>847.23500000000001</v>
      </c>
      <c r="AH82" s="5">
        <v>1933.739</v>
      </c>
      <c r="AI82" s="5">
        <v>934.97699999999998</v>
      </c>
      <c r="AJ82" s="5">
        <v>139.517</v>
      </c>
      <c r="AK82" s="3">
        <f>(AG82-AJ82)/(AI82-AJ82)</f>
        <v>0.889696527795238</v>
      </c>
      <c r="AL82" s="3">
        <f>(AH82-AJ82)/(AI82-AJ82)</f>
        <v>2.2555779046086539</v>
      </c>
      <c r="AM82" s="5">
        <v>582.79200000000003</v>
      </c>
      <c r="AN82" s="5">
        <v>503.87400000000002</v>
      </c>
      <c r="AO82" s="5">
        <v>1015.4589999999999</v>
      </c>
      <c r="AP82" s="5">
        <v>125.6</v>
      </c>
      <c r="AQ82" s="3">
        <f>(AM82-AP82)/(AO82-AP82)</f>
        <v>0.51378027305449525</v>
      </c>
      <c r="AR82" s="3">
        <f>(AN82-AP82)/(AO82-AP82)</f>
        <v>0.42509431269448311</v>
      </c>
      <c r="AS82" s="5">
        <v>968.255</v>
      </c>
      <c r="AT82" s="5">
        <v>1060.021</v>
      </c>
      <c r="AU82" s="5">
        <v>1341.3</v>
      </c>
      <c r="AV82" s="5">
        <v>127.43600000000001</v>
      </c>
      <c r="AW82" s="3">
        <f>(AS82-AV82)/(AU82-AV82)</f>
        <v>0.69267974006972766</v>
      </c>
      <c r="AX82" s="3">
        <f>(AT82-AV82)/(AU82-AV82)</f>
        <v>0.76827799489893422</v>
      </c>
      <c r="AY82" s="5">
        <v>566.47500000000002</v>
      </c>
      <c r="AZ82" s="5">
        <v>785.81299999999999</v>
      </c>
      <c r="BA82" s="5">
        <v>1277.287</v>
      </c>
      <c r="BB82" s="5">
        <v>150.29599999999999</v>
      </c>
      <c r="BC82" s="3">
        <f>(AY82-BB82)/(BA82-BB82)</f>
        <v>0.36928333944104258</v>
      </c>
      <c r="BD82" s="3">
        <f>(AZ82-BB82)/(BA82-BB82)</f>
        <v>0.563906011671788</v>
      </c>
      <c r="BE82" s="5">
        <v>1515.761</v>
      </c>
      <c r="BF82" s="5">
        <v>1884.085</v>
      </c>
      <c r="BG82" s="5">
        <v>875.30600000000004</v>
      </c>
      <c r="BH82" s="5">
        <v>135.309</v>
      </c>
      <c r="BI82" s="3">
        <f>(BE82-BH82)/(BG82-BH82)</f>
        <v>1.8654832384455611</v>
      </c>
      <c r="BJ82" s="3">
        <f>(BF82-BH82)/(BG82-BH82)</f>
        <v>2.3632203914340191</v>
      </c>
      <c r="BK82" s="5">
        <v>1215.836</v>
      </c>
      <c r="BL82" s="5">
        <v>2496.6979999999999</v>
      </c>
      <c r="BM82" s="5">
        <v>732.25099999999998</v>
      </c>
      <c r="BN82" s="5">
        <v>129.33500000000001</v>
      </c>
      <c r="BO82" s="3">
        <f>(BK82-BN82)/(BM82-BN82)</f>
        <v>1.8020769062356947</v>
      </c>
      <c r="BP82" s="3">
        <f>(BL82-BN82)/(BM82-BN82)</f>
        <v>3.9265221025814543</v>
      </c>
      <c r="BQ82" s="5">
        <v>1071.7429999999999</v>
      </c>
      <c r="BR82" s="5">
        <v>1025.3340000000001</v>
      </c>
      <c r="BS82" s="5">
        <v>483.13299999999998</v>
      </c>
      <c r="BT82" s="5">
        <v>148.648</v>
      </c>
      <c r="BU82" s="3">
        <f>(BQ82-BT82)/(BS82-BT82)</f>
        <v>2.7597500635305017</v>
      </c>
      <c r="BV82" s="3">
        <f>(BR82-BT82)/(BS82-BT82)</f>
        <v>2.6210024365816107</v>
      </c>
    </row>
    <row r="83" spans="2:74" x14ac:dyDescent="0.2">
      <c r="B83" s="6"/>
      <c r="C83" s="5"/>
      <c r="D83" s="5"/>
      <c r="E83" s="5"/>
      <c r="F83" s="5"/>
      <c r="G83" s="3"/>
      <c r="H83" s="3"/>
      <c r="I83" s="5"/>
      <c r="J83" s="5"/>
      <c r="K83" s="5"/>
      <c r="L83" s="5"/>
      <c r="M83" s="3"/>
      <c r="N83" s="3"/>
      <c r="O83" s="5"/>
      <c r="P83" s="5"/>
      <c r="Q83" s="5"/>
      <c r="R83" s="5"/>
      <c r="S83" s="3"/>
      <c r="T83" s="3"/>
      <c r="U83" s="5"/>
      <c r="V83" s="5"/>
      <c r="W83" s="5"/>
      <c r="X83" s="5"/>
      <c r="Y83" s="3"/>
      <c r="Z83" s="3"/>
      <c r="AA83" s="5"/>
      <c r="AB83" s="5"/>
      <c r="AC83" s="5"/>
      <c r="AD83" s="5"/>
      <c r="AE83" s="3"/>
      <c r="AF83" s="3"/>
      <c r="AG83" s="5"/>
      <c r="AH83" s="5"/>
      <c r="AI83" s="5"/>
      <c r="AJ83" s="5"/>
      <c r="AK83" s="3"/>
      <c r="AL83" s="3"/>
      <c r="AM83" s="5"/>
      <c r="AN83" s="5"/>
      <c r="AO83" s="5"/>
      <c r="AP83" s="5"/>
      <c r="AQ83" s="3"/>
      <c r="AR83" s="3"/>
      <c r="AS83" s="5"/>
      <c r="AT83" s="5"/>
      <c r="AU83" s="5"/>
      <c r="AV83" s="5"/>
      <c r="AW83" s="3"/>
      <c r="AX83" s="3"/>
      <c r="AY83" s="5"/>
      <c r="AZ83" s="5"/>
      <c r="BA83" s="5"/>
      <c r="BB83" s="5"/>
      <c r="BC83" s="3"/>
      <c r="BD83" s="3"/>
      <c r="BE83" s="5"/>
      <c r="BF83" s="5"/>
      <c r="BG83" s="5"/>
      <c r="BH83" s="5"/>
      <c r="BI83" s="3"/>
      <c r="BJ83" s="3"/>
      <c r="BK83" s="5"/>
      <c r="BL83" s="5"/>
      <c r="BM83" s="5"/>
      <c r="BN83" s="5"/>
      <c r="BO83" s="3"/>
      <c r="BP83" s="3"/>
      <c r="BQ83" s="5"/>
      <c r="BR83" s="5"/>
      <c r="BS83" s="5"/>
      <c r="BT83" s="5"/>
      <c r="BU83" s="3"/>
      <c r="BV83" s="3"/>
    </row>
    <row r="84" spans="2:74" x14ac:dyDescent="0.2">
      <c r="B84" s="6"/>
      <c r="C84" s="5"/>
      <c r="D84" s="5"/>
      <c r="E84" s="5"/>
      <c r="F84" s="5"/>
      <c r="G84" s="3"/>
      <c r="H84" s="3"/>
      <c r="I84" s="5"/>
      <c r="J84" s="5"/>
      <c r="K84" s="5"/>
      <c r="L84" s="5"/>
      <c r="M84" s="3"/>
      <c r="N84" s="3"/>
      <c r="O84" s="5"/>
      <c r="P84" s="5"/>
      <c r="Q84" s="5"/>
      <c r="R84" s="5"/>
      <c r="S84" s="3"/>
      <c r="T84" s="3"/>
      <c r="U84" s="5"/>
      <c r="V84" s="5"/>
      <c r="W84" s="5"/>
      <c r="X84" s="5"/>
      <c r="Y84" s="3"/>
      <c r="Z84" s="3"/>
      <c r="AA84" s="5"/>
      <c r="AB84" s="5"/>
      <c r="AC84" s="5"/>
      <c r="AD84" s="5"/>
      <c r="AE84" s="3"/>
      <c r="AF84" s="3"/>
      <c r="AG84" s="5"/>
      <c r="AH84" s="5"/>
      <c r="AI84" s="5"/>
      <c r="AJ84" s="5"/>
      <c r="AK84" s="3"/>
      <c r="AL84" s="3"/>
      <c r="AM84" s="5"/>
      <c r="AN84" s="5"/>
      <c r="AO84" s="5"/>
      <c r="AP84" s="5"/>
      <c r="AQ84" s="3"/>
      <c r="AR84" s="3"/>
      <c r="AS84" s="5"/>
      <c r="AT84" s="5"/>
      <c r="AU84" s="5"/>
      <c r="AV84" s="5"/>
      <c r="AW84" s="3"/>
      <c r="AX84" s="3"/>
      <c r="AY84" s="5"/>
      <c r="AZ84" s="5"/>
      <c r="BA84" s="5"/>
      <c r="BB84" s="5"/>
      <c r="BC84" s="3"/>
      <c r="BD84" s="3"/>
      <c r="BE84" s="5"/>
      <c r="BF84" s="5"/>
      <c r="BG84" s="5"/>
      <c r="BH84" s="5"/>
      <c r="BI84" s="3"/>
      <c r="BJ84" s="3"/>
      <c r="BK84" s="5"/>
      <c r="BL84" s="5"/>
      <c r="BM84" s="5"/>
      <c r="BN84" s="5"/>
      <c r="BO84" s="3"/>
      <c r="BP84" s="3"/>
      <c r="BQ84" s="5"/>
      <c r="BR84" s="5"/>
      <c r="BS84" s="5"/>
      <c r="BT84" s="5"/>
      <c r="BU84" s="3"/>
      <c r="BV84" s="3"/>
    </row>
    <row r="85" spans="2:74" x14ac:dyDescent="0.2">
      <c r="B85" s="6"/>
      <c r="C85" s="5"/>
      <c r="D85" s="5"/>
      <c r="E85" s="5"/>
      <c r="F85" s="5"/>
      <c r="G85" s="3"/>
      <c r="H85" s="3"/>
      <c r="I85" s="5"/>
      <c r="J85" s="5"/>
      <c r="K85" s="5"/>
      <c r="L85" s="5"/>
      <c r="M85" s="3"/>
      <c r="N85" s="3"/>
      <c r="O85" s="5"/>
      <c r="P85" s="5"/>
      <c r="Q85" s="5"/>
      <c r="R85" s="5"/>
      <c r="S85" s="3"/>
      <c r="T85" s="3"/>
      <c r="U85" s="5"/>
      <c r="V85" s="5"/>
      <c r="W85" s="5"/>
      <c r="X85" s="5"/>
      <c r="Y85" s="3"/>
      <c r="Z85" s="3"/>
      <c r="AA85" s="5"/>
      <c r="AB85" s="5"/>
      <c r="AC85" s="5"/>
      <c r="AD85" s="5"/>
      <c r="AE85" s="3"/>
      <c r="AF85" s="3"/>
      <c r="AG85" s="5"/>
      <c r="AH85" s="5"/>
      <c r="AI85" s="5"/>
      <c r="AJ85" s="5"/>
      <c r="AK85" s="3"/>
      <c r="AL85" s="3"/>
      <c r="AM85" s="5"/>
      <c r="AN85" s="5"/>
      <c r="AO85" s="5"/>
      <c r="AP85" s="5"/>
      <c r="AQ85" s="3"/>
      <c r="AR85" s="3"/>
      <c r="AS85" s="5"/>
      <c r="AT85" s="5"/>
      <c r="AU85" s="5"/>
      <c r="AV85" s="5"/>
      <c r="AW85" s="3"/>
      <c r="AX85" s="3"/>
      <c r="AY85" s="5"/>
      <c r="AZ85" s="5"/>
      <c r="BA85" s="5"/>
      <c r="BB85" s="5"/>
      <c r="BC85" s="3"/>
      <c r="BD85" s="3"/>
      <c r="BE85" s="5"/>
      <c r="BF85" s="5"/>
      <c r="BG85" s="5"/>
      <c r="BH85" s="5"/>
      <c r="BI85" s="3"/>
      <c r="BJ85" s="3"/>
      <c r="BK85" s="5"/>
      <c r="BL85" s="5"/>
      <c r="BM85" s="5"/>
      <c r="BN85" s="5"/>
      <c r="BO85" s="3"/>
      <c r="BP85" s="3"/>
      <c r="BQ85" s="5"/>
      <c r="BR85" s="5"/>
      <c r="BS85" s="5"/>
      <c r="BT85" s="5"/>
      <c r="BU85" s="3"/>
      <c r="BV85" s="3"/>
    </row>
    <row r="86" spans="2:74" x14ac:dyDescent="0.2">
      <c r="B86" s="6">
        <v>21</v>
      </c>
      <c r="C86" s="5">
        <v>771.42899999999997</v>
      </c>
      <c r="D86" s="5">
        <v>969.39599999999996</v>
      </c>
      <c r="E86" s="5">
        <v>1439.615</v>
      </c>
      <c r="F86" s="5">
        <v>145.102</v>
      </c>
      <c r="G86" s="3">
        <f>(C86-F86)/(E86-F86)</f>
        <v>0.48383214382551587</v>
      </c>
      <c r="H86" s="3">
        <f>(D86-F86)/(E86-F86)</f>
        <v>0.63675992438855389</v>
      </c>
      <c r="I86" s="5">
        <v>1075.3610000000001</v>
      </c>
      <c r="J86" s="5">
        <v>1039.8340000000001</v>
      </c>
      <c r="K86" s="5">
        <v>1685.32</v>
      </c>
      <c r="L86" s="5">
        <v>122.976</v>
      </c>
      <c r="M86" s="3">
        <f>(I86-L86)/(K86-L86)</f>
        <v>0.60958726119215745</v>
      </c>
      <c r="N86" s="3">
        <f>(J86-L86)/(K86-L86)</f>
        <v>0.58684771087545384</v>
      </c>
      <c r="O86" s="5"/>
      <c r="P86" s="5"/>
      <c r="Q86" s="5"/>
      <c r="R86" s="5"/>
      <c r="S86" s="3" t="e">
        <f>(O86-R86)/(Q86-R86)</f>
        <v>#DIV/0!</v>
      </c>
      <c r="T86" s="3" t="e">
        <f>(P86-R86)/(Q86-R86)</f>
        <v>#DIV/0!</v>
      </c>
      <c r="U86" s="5">
        <v>834.80399999999997</v>
      </c>
      <c r="V86" s="5">
        <v>2766.172</v>
      </c>
      <c r="W86" s="5">
        <v>1279.7619999999999</v>
      </c>
      <c r="X86" s="5">
        <v>144.529</v>
      </c>
      <c r="Y86" s="3">
        <f>(U86-X86)/(W86-X86)</f>
        <v>0.60804698242563426</v>
      </c>
      <c r="Z86" s="3">
        <f>(V86-X86)/(W86-X86)</f>
        <v>2.3093435444529891</v>
      </c>
      <c r="AA86" s="5">
        <v>1834.874</v>
      </c>
      <c r="AB86" s="5">
        <v>1481.9079999999999</v>
      </c>
      <c r="AC86" s="5">
        <v>1099.3499999999999</v>
      </c>
      <c r="AD86" s="5">
        <v>165.785</v>
      </c>
      <c r="AE86" s="3">
        <f>(AA86-AD86)/(AC86-AD86)</f>
        <v>1.7878658690075142</v>
      </c>
      <c r="AF86" s="3">
        <f>(AB86-AD86)/(AC86-AD86)</f>
        <v>1.4097818577174592</v>
      </c>
      <c r="AG86" s="5">
        <v>1213.316</v>
      </c>
      <c r="AH86" s="5">
        <v>2299.4560000000001</v>
      </c>
      <c r="AI86" s="5">
        <v>895.81299999999999</v>
      </c>
      <c r="AJ86" s="5">
        <v>130.464</v>
      </c>
      <c r="AK86" s="3">
        <f>(AG86-AJ86)/(AI86-AJ86)</f>
        <v>1.4148473441527984</v>
      </c>
      <c r="AL86" s="3">
        <f>(AH86-AJ86)/(AI86-AJ86)</f>
        <v>2.8339907676105938</v>
      </c>
      <c r="AM86" s="5"/>
      <c r="AN86" s="5"/>
      <c r="AO86" s="5"/>
      <c r="AP86" s="5"/>
      <c r="AQ86" s="3" t="e">
        <f>(AM86-AP86)/(AO86-AP86)</f>
        <v>#DIV/0!</v>
      </c>
      <c r="AR86" s="3" t="e">
        <f>(AN86-AP86)/(AO86-AP86)</f>
        <v>#DIV/0!</v>
      </c>
      <c r="AS86" s="5"/>
      <c r="AT86" s="5"/>
      <c r="AU86" s="5"/>
      <c r="AV86" s="5"/>
      <c r="AW86" s="3" t="e">
        <f>(AS86-AV86)/(AU86-AV86)</f>
        <v>#DIV/0!</v>
      </c>
      <c r="AX86" s="3" t="e">
        <f>(AT86-AV86)/(AU86-AV86)</f>
        <v>#DIV/0!</v>
      </c>
      <c r="AY86" s="5"/>
      <c r="AZ86" s="5"/>
      <c r="BA86" s="5"/>
      <c r="BB86" s="5"/>
      <c r="BC86" s="3" t="e">
        <f>(AY86-BB86)/(BA86-BB86)</f>
        <v>#DIV/0!</v>
      </c>
      <c r="BD86" s="3" t="e">
        <f>(AZ86-BB86)/(BA86-BB86)</f>
        <v>#DIV/0!</v>
      </c>
      <c r="BE86" s="5">
        <v>1456.8889999999999</v>
      </c>
      <c r="BF86" s="5">
        <v>3510.2260000000001</v>
      </c>
      <c r="BG86" s="5">
        <v>844.995</v>
      </c>
      <c r="BH86" s="5">
        <v>141.459</v>
      </c>
      <c r="BI86" s="3">
        <f>(BE86-BH86)/(BG86-BH86)</f>
        <v>1.8697408519251322</v>
      </c>
      <c r="BJ86" s="3">
        <f>(BF86-BH86)/(BG86-BH86)</f>
        <v>4.7883363466830415</v>
      </c>
      <c r="BK86" s="5"/>
      <c r="BL86" s="5"/>
      <c r="BM86" s="5"/>
      <c r="BN86" s="5"/>
      <c r="BO86" s="3" t="e">
        <f>(BK86-BN86)/(BM86-BN86)</f>
        <v>#DIV/0!</v>
      </c>
      <c r="BP86" s="3" t="e">
        <f>(BL86-BN86)/(BM86-BN86)</f>
        <v>#DIV/0!</v>
      </c>
      <c r="BQ86" s="5">
        <v>1492.19</v>
      </c>
      <c r="BR86" s="5">
        <v>2668.317</v>
      </c>
      <c r="BS86" s="5">
        <v>909.26300000000003</v>
      </c>
      <c r="BT86" s="5">
        <v>150.70500000000001</v>
      </c>
      <c r="BU86" s="3">
        <f>(BQ86-BT86)/(BS86-BT86)</f>
        <v>1.7684672760685407</v>
      </c>
      <c r="BV86" s="3">
        <f>(BR86-BT86)/(BS86-BT86)</f>
        <v>3.3189446291516274</v>
      </c>
    </row>
    <row r="87" spans="2:74" x14ac:dyDescent="0.2">
      <c r="B87" s="6"/>
      <c r="C87" s="5"/>
      <c r="D87" s="5"/>
      <c r="E87" s="5"/>
      <c r="F87" s="5"/>
      <c r="G87" s="3"/>
      <c r="H87" s="3"/>
      <c r="I87" s="5"/>
      <c r="J87" s="5"/>
      <c r="K87" s="5"/>
      <c r="L87" s="5"/>
      <c r="M87" s="3"/>
      <c r="N87" s="3"/>
      <c r="O87" s="5"/>
      <c r="P87" s="5"/>
      <c r="Q87" s="5"/>
      <c r="R87" s="5"/>
      <c r="S87" s="3"/>
      <c r="T87" s="3"/>
      <c r="U87" s="5"/>
      <c r="V87" s="5"/>
      <c r="W87" s="5"/>
      <c r="X87" s="5"/>
      <c r="Y87" s="3"/>
      <c r="Z87" s="3"/>
      <c r="AA87" s="5"/>
      <c r="AB87" s="5"/>
      <c r="AC87" s="5"/>
      <c r="AD87" s="5"/>
      <c r="AE87" s="3"/>
      <c r="AF87" s="3"/>
      <c r="AG87" s="5"/>
      <c r="AH87" s="5"/>
      <c r="AI87" s="5"/>
      <c r="AJ87" s="5"/>
      <c r="AK87" s="3"/>
      <c r="AL87" s="3"/>
      <c r="AM87" s="5"/>
      <c r="AN87" s="5"/>
      <c r="AO87" s="5"/>
      <c r="AP87" s="5"/>
      <c r="AQ87" s="3"/>
      <c r="AR87" s="3"/>
      <c r="AS87" s="5"/>
      <c r="AT87" s="5"/>
      <c r="AU87" s="5"/>
      <c r="AV87" s="5"/>
      <c r="AW87" s="3"/>
      <c r="AX87" s="3"/>
      <c r="AY87" s="5"/>
      <c r="AZ87" s="5"/>
      <c r="BA87" s="5"/>
      <c r="BB87" s="5"/>
      <c r="BC87" s="3"/>
      <c r="BD87" s="3"/>
      <c r="BE87" s="5"/>
      <c r="BF87" s="5"/>
      <c r="BG87" s="5"/>
      <c r="BH87" s="5"/>
      <c r="BI87" s="3"/>
      <c r="BJ87" s="3"/>
      <c r="BK87" s="5"/>
      <c r="BL87" s="5"/>
      <c r="BM87" s="5"/>
      <c r="BN87" s="5"/>
      <c r="BO87" s="3"/>
      <c r="BP87" s="3"/>
      <c r="BQ87" s="5"/>
      <c r="BR87" s="5"/>
      <c r="BS87" s="5"/>
      <c r="BT87" s="5"/>
      <c r="BU87" s="3"/>
      <c r="BV87" s="3"/>
    </row>
    <row r="88" spans="2:74" x14ac:dyDescent="0.2">
      <c r="B88" s="6"/>
      <c r="C88" s="5"/>
      <c r="D88" s="5"/>
      <c r="E88" s="5"/>
      <c r="F88" s="5"/>
      <c r="G88" s="3"/>
      <c r="H88" s="3"/>
      <c r="I88" s="5"/>
      <c r="J88" s="5"/>
      <c r="K88" s="5"/>
      <c r="L88" s="5"/>
      <c r="M88" s="3"/>
      <c r="N88" s="3"/>
      <c r="O88" s="5"/>
      <c r="P88" s="5"/>
      <c r="Q88" s="5"/>
      <c r="R88" s="5"/>
      <c r="S88" s="3"/>
      <c r="T88" s="3"/>
      <c r="U88" s="5"/>
      <c r="V88" s="5"/>
      <c r="W88" s="5"/>
      <c r="X88" s="5"/>
      <c r="Y88" s="3"/>
      <c r="Z88" s="3"/>
      <c r="AA88" s="5"/>
      <c r="AB88" s="5"/>
      <c r="AC88" s="5"/>
      <c r="AD88" s="5"/>
      <c r="AE88" s="3"/>
      <c r="AF88" s="3"/>
      <c r="AG88" s="5"/>
      <c r="AH88" s="5"/>
      <c r="AI88" s="5"/>
      <c r="AJ88" s="5"/>
      <c r="AK88" s="3"/>
      <c r="AL88" s="3"/>
      <c r="AM88" s="5"/>
      <c r="AN88" s="5"/>
      <c r="AO88" s="5"/>
      <c r="AP88" s="5"/>
      <c r="AQ88" s="3"/>
      <c r="AR88" s="3"/>
      <c r="AS88" s="5"/>
      <c r="AT88" s="5"/>
      <c r="AU88" s="5"/>
      <c r="AV88" s="5"/>
      <c r="AW88" s="3"/>
      <c r="AX88" s="3"/>
      <c r="AY88" s="5"/>
      <c r="AZ88" s="5"/>
      <c r="BA88" s="5"/>
      <c r="BB88" s="5"/>
      <c r="BC88" s="3"/>
      <c r="BD88" s="3"/>
      <c r="BE88" s="5"/>
      <c r="BF88" s="5"/>
      <c r="BG88" s="5"/>
      <c r="BH88" s="5"/>
      <c r="BI88" s="3"/>
      <c r="BJ88" s="3"/>
      <c r="BK88" s="5"/>
      <c r="BL88" s="5"/>
      <c r="BM88" s="5"/>
      <c r="BN88" s="5"/>
      <c r="BO88" s="3"/>
      <c r="BP88" s="3"/>
      <c r="BQ88" s="5"/>
      <c r="BR88" s="5"/>
      <c r="BS88" s="5"/>
      <c r="BT88" s="5"/>
      <c r="BU88" s="3"/>
      <c r="BV88" s="3"/>
    </row>
    <row r="89" spans="2:74" x14ac:dyDescent="0.2">
      <c r="B89" s="6"/>
      <c r="C89" s="5"/>
      <c r="D89" s="5"/>
      <c r="E89" s="5"/>
      <c r="F89" s="5"/>
      <c r="G89" s="3"/>
      <c r="H89" s="3"/>
      <c r="I89" s="5"/>
      <c r="J89" s="5"/>
      <c r="K89" s="5"/>
      <c r="L89" s="5"/>
      <c r="M89" s="3"/>
      <c r="N89" s="3"/>
      <c r="O89" s="5"/>
      <c r="P89" s="5"/>
      <c r="Q89" s="5"/>
      <c r="R89" s="5"/>
      <c r="S89" s="3"/>
      <c r="T89" s="3"/>
      <c r="U89" s="5"/>
      <c r="V89" s="5"/>
      <c r="W89" s="5"/>
      <c r="X89" s="5"/>
      <c r="Y89" s="3"/>
      <c r="Z89" s="3"/>
      <c r="AA89" s="5"/>
      <c r="AB89" s="5"/>
      <c r="AC89" s="5"/>
      <c r="AD89" s="5"/>
      <c r="AE89" s="3"/>
      <c r="AF89" s="3"/>
      <c r="AG89" s="5"/>
      <c r="AH89" s="5"/>
      <c r="AI89" s="5"/>
      <c r="AJ89" s="5"/>
      <c r="AK89" s="3"/>
      <c r="AL89" s="3"/>
      <c r="AM89" s="5"/>
      <c r="AN89" s="5"/>
      <c r="AO89" s="5"/>
      <c r="AP89" s="5"/>
      <c r="AQ89" s="3"/>
      <c r="AR89" s="3"/>
      <c r="AS89" s="5"/>
      <c r="AT89" s="5"/>
      <c r="AU89" s="5"/>
      <c r="AV89" s="5"/>
      <c r="AW89" s="3"/>
      <c r="AX89" s="3"/>
      <c r="AY89" s="5"/>
      <c r="AZ89" s="5"/>
      <c r="BA89" s="5"/>
      <c r="BB89" s="5"/>
      <c r="BC89" s="3"/>
      <c r="BD89" s="3"/>
      <c r="BE89" s="5"/>
      <c r="BF89" s="5"/>
      <c r="BG89" s="5"/>
      <c r="BH89" s="5"/>
      <c r="BI89" s="3"/>
      <c r="BJ89" s="3"/>
      <c r="BK89" s="5"/>
      <c r="BL89" s="5"/>
      <c r="BM89" s="5"/>
      <c r="BN89" s="5"/>
      <c r="BO89" s="3"/>
      <c r="BP89" s="3"/>
      <c r="BQ89" s="5"/>
      <c r="BR89" s="5"/>
      <c r="BS89" s="5"/>
      <c r="BT89" s="5"/>
      <c r="BU89" s="3"/>
      <c r="BV89" s="3"/>
    </row>
    <row r="90" spans="2:74" x14ac:dyDescent="0.2">
      <c r="B90" s="6">
        <v>22</v>
      </c>
      <c r="C90" s="5">
        <v>912.04499999999996</v>
      </c>
      <c r="D90" s="5">
        <v>847.39</v>
      </c>
      <c r="E90" s="5">
        <v>1543.5050000000001</v>
      </c>
      <c r="F90" s="5">
        <v>179.917</v>
      </c>
      <c r="G90" s="3">
        <f>(C90-F90)/(E90-F90)</f>
        <v>0.5369129091778454</v>
      </c>
      <c r="H90" s="3">
        <f>(D90-F90)/(E90-F90)</f>
        <v>0.48949756084682461</v>
      </c>
      <c r="I90" s="5">
        <v>824.28</v>
      </c>
      <c r="J90" s="5">
        <v>671.91600000000005</v>
      </c>
      <c r="K90" s="5">
        <v>1269.7819999999999</v>
      </c>
      <c r="L90" s="5">
        <v>125.199</v>
      </c>
      <c r="M90" s="3">
        <f>(I90-L90)/(K90-L90)</f>
        <v>0.6107735306220694</v>
      </c>
      <c r="N90" s="3">
        <f>(J90-L90)/(K90-L90)</f>
        <v>0.47765605465047112</v>
      </c>
      <c r="O90" s="5"/>
      <c r="P90" s="5"/>
      <c r="Q90" s="5"/>
      <c r="R90" s="5"/>
      <c r="S90" s="3" t="e">
        <f>(O90-R90)/(Q90-R90)</f>
        <v>#DIV/0!</v>
      </c>
      <c r="T90" s="3" t="e">
        <f>(P90-R90)/(Q90-R90)</f>
        <v>#DIV/0!</v>
      </c>
      <c r="U90" s="5">
        <v>1222.4449999999999</v>
      </c>
      <c r="V90" s="5">
        <v>2388.1680000000001</v>
      </c>
      <c r="W90" s="5">
        <v>971.36699999999996</v>
      </c>
      <c r="X90" s="5">
        <v>126.791</v>
      </c>
      <c r="Y90" s="3">
        <f>(U90-X90)/(W90-X90)</f>
        <v>1.2972828969802599</v>
      </c>
      <c r="Z90" s="3">
        <f>(V90-X90)/(W90-X90)</f>
        <v>2.6775293164854315</v>
      </c>
      <c r="AA90" s="5">
        <v>1410.1120000000001</v>
      </c>
      <c r="AB90" s="5">
        <v>3497.1350000000002</v>
      </c>
      <c r="AC90" s="5">
        <v>1140.329</v>
      </c>
      <c r="AD90" s="5">
        <v>166.952</v>
      </c>
      <c r="AE90" s="3">
        <f>(AA90-AD90)/(AC90-AD90)</f>
        <v>1.2771618807512404</v>
      </c>
      <c r="AF90" s="3">
        <f>(AB90-AD90)/(AC90-AD90)</f>
        <v>3.4212674020446343</v>
      </c>
      <c r="AG90" s="5"/>
      <c r="AH90" s="5"/>
      <c r="AI90" s="5"/>
      <c r="AJ90" s="5"/>
      <c r="AK90" s="3" t="e">
        <f>(AG90-AJ90)/(AI90-AJ90)</f>
        <v>#DIV/0!</v>
      </c>
      <c r="AL90" s="3" t="e">
        <f>(AH90-AJ90)/(AI90-AJ90)</f>
        <v>#DIV/0!</v>
      </c>
      <c r="AM90" s="5"/>
      <c r="AN90" s="5"/>
      <c r="AO90" s="5"/>
      <c r="AP90" s="5"/>
      <c r="AQ90" s="3" t="e">
        <f>(AM90-AP90)/(AO90-AP90)</f>
        <v>#DIV/0!</v>
      </c>
      <c r="AR90" s="3" t="e">
        <f>(AN90-AP90)/(AO90-AP90)</f>
        <v>#DIV/0!</v>
      </c>
      <c r="AS90" s="5"/>
      <c r="AT90" s="5"/>
      <c r="AU90" s="5"/>
      <c r="AV90" s="5"/>
      <c r="AW90" s="3" t="e">
        <f>(AS90-AV90)/(AU90-AV90)</f>
        <v>#DIV/0!</v>
      </c>
      <c r="AX90" s="3" t="e">
        <f>(AT90-AV90)/(AU90-AV90)</f>
        <v>#DIV/0!</v>
      </c>
      <c r="AY90" s="5"/>
      <c r="AZ90" s="5"/>
      <c r="BA90" s="5"/>
      <c r="BB90" s="5"/>
      <c r="BC90" s="3" t="e">
        <f>(AY90-BB90)/(BA90-BB90)</f>
        <v>#DIV/0!</v>
      </c>
      <c r="BD90" s="3" t="e">
        <f>(AZ90-BB90)/(BA90-BB90)</f>
        <v>#DIV/0!</v>
      </c>
      <c r="BE90" s="5">
        <v>1452.018</v>
      </c>
      <c r="BF90" s="5">
        <v>3651.212</v>
      </c>
      <c r="BG90" s="5">
        <v>845.75699999999995</v>
      </c>
      <c r="BH90" s="5">
        <v>148.02500000000001</v>
      </c>
      <c r="BI90" s="3">
        <f>(BE90-BH90)/(BG90-BH90)</f>
        <v>1.8689023865896934</v>
      </c>
      <c r="BJ90" s="3">
        <f>(BF90-BH90)/(BG90-BH90)</f>
        <v>5.0208203149633386</v>
      </c>
      <c r="BK90" s="5"/>
      <c r="BL90" s="5"/>
      <c r="BM90" s="5"/>
      <c r="BN90" s="5"/>
      <c r="BO90" s="3" t="e">
        <f>(BK90-BN90)/(BM90-BN90)</f>
        <v>#DIV/0!</v>
      </c>
      <c r="BP90" s="3" t="e">
        <f>(BL90-BN90)/(BM90-BN90)</f>
        <v>#DIV/0!</v>
      </c>
      <c r="BQ90" s="5">
        <v>2325.5100000000002</v>
      </c>
      <c r="BR90" s="5">
        <v>3905.6469999999999</v>
      </c>
      <c r="BS90" s="5">
        <v>1465.865</v>
      </c>
      <c r="BT90" s="5">
        <v>148.55099999999999</v>
      </c>
      <c r="BU90" s="3">
        <f>(BQ90-BT90)/(BS90-BT90)</f>
        <v>1.6525741015429884</v>
      </c>
      <c r="BV90" s="3">
        <f>(BR90-BT90)/(BS90-BT90)</f>
        <v>2.8520884162773643</v>
      </c>
    </row>
    <row r="91" spans="2:74" x14ac:dyDescent="0.2">
      <c r="B91" s="6"/>
      <c r="C91" s="5"/>
      <c r="D91" s="5"/>
      <c r="E91" s="5"/>
      <c r="F91" s="5"/>
      <c r="G91" s="3"/>
      <c r="H91" s="3"/>
      <c r="I91" s="5"/>
      <c r="J91" s="5"/>
      <c r="K91" s="5"/>
      <c r="L91" s="5"/>
      <c r="M91" s="3"/>
      <c r="N91" s="3"/>
      <c r="O91" s="5"/>
      <c r="P91" s="5"/>
      <c r="Q91" s="5"/>
      <c r="R91" s="5"/>
      <c r="S91" s="3"/>
      <c r="T91" s="3"/>
      <c r="U91" s="5"/>
      <c r="V91" s="5"/>
      <c r="W91" s="5"/>
      <c r="X91" s="5"/>
      <c r="Y91" s="3"/>
      <c r="Z91" s="3"/>
      <c r="AA91" s="5"/>
      <c r="AB91" s="5"/>
      <c r="AC91" s="5"/>
      <c r="AD91" s="5"/>
      <c r="AE91" s="3"/>
      <c r="AF91" s="3"/>
      <c r="AG91" s="5"/>
      <c r="AH91" s="5"/>
      <c r="AI91" s="5"/>
      <c r="AJ91" s="5"/>
      <c r="AK91" s="3"/>
      <c r="AL91" s="3"/>
      <c r="AM91" s="5"/>
      <c r="AN91" s="5"/>
      <c r="AO91" s="5"/>
      <c r="AP91" s="5"/>
      <c r="AQ91" s="3"/>
      <c r="AR91" s="3"/>
      <c r="AS91" s="5"/>
      <c r="AT91" s="5"/>
      <c r="AU91" s="5"/>
      <c r="AV91" s="5"/>
      <c r="AW91" s="3"/>
      <c r="AX91" s="3"/>
      <c r="AY91" s="5"/>
      <c r="AZ91" s="5"/>
      <c r="BA91" s="5"/>
      <c r="BB91" s="5"/>
      <c r="BC91" s="3"/>
      <c r="BD91" s="3"/>
      <c r="BE91" s="5"/>
      <c r="BF91" s="5"/>
      <c r="BG91" s="5"/>
      <c r="BH91" s="5"/>
      <c r="BI91" s="3"/>
      <c r="BJ91" s="3"/>
      <c r="BK91" s="5"/>
      <c r="BL91" s="5"/>
      <c r="BM91" s="5"/>
      <c r="BN91" s="5"/>
      <c r="BO91" s="3"/>
      <c r="BP91" s="3"/>
      <c r="BQ91" s="5"/>
      <c r="BR91" s="5"/>
      <c r="BS91" s="4"/>
      <c r="BT91" s="4"/>
      <c r="BU91" s="3"/>
      <c r="BV91" s="3"/>
    </row>
    <row r="92" spans="2:74" x14ac:dyDescent="0.2">
      <c r="B92" s="6"/>
      <c r="C92" s="5"/>
      <c r="D92" s="5"/>
      <c r="E92" s="5"/>
      <c r="F92" s="5"/>
      <c r="G92" s="3"/>
      <c r="H92" s="3"/>
      <c r="I92" s="5"/>
      <c r="J92" s="5"/>
      <c r="K92" s="5"/>
      <c r="L92" s="5"/>
      <c r="M92" s="3"/>
      <c r="N92" s="3"/>
      <c r="O92" s="5"/>
      <c r="P92" s="5"/>
      <c r="Q92" s="5"/>
      <c r="R92" s="5"/>
      <c r="S92" s="3"/>
      <c r="T92" s="3"/>
      <c r="U92" s="5"/>
      <c r="V92" s="5"/>
      <c r="W92" s="5"/>
      <c r="X92" s="5"/>
      <c r="Y92" s="3"/>
      <c r="Z92" s="3"/>
      <c r="AA92" s="5"/>
      <c r="AB92" s="5"/>
      <c r="AC92" s="5"/>
      <c r="AD92" s="5"/>
      <c r="AE92" s="3"/>
      <c r="AF92" s="3"/>
      <c r="AG92" s="5"/>
      <c r="AH92" s="5"/>
      <c r="AI92" s="5"/>
      <c r="AJ92" s="5"/>
      <c r="AK92" s="3"/>
      <c r="AL92" s="3"/>
      <c r="AM92" s="5"/>
      <c r="AN92" s="5"/>
      <c r="AO92" s="5"/>
      <c r="AP92" s="5"/>
      <c r="AQ92" s="3"/>
      <c r="AR92" s="3"/>
      <c r="AS92" s="5"/>
      <c r="AT92" s="5"/>
      <c r="AU92" s="5"/>
      <c r="AV92" s="5"/>
      <c r="AW92" s="3"/>
      <c r="AX92" s="3"/>
      <c r="AY92" s="5"/>
      <c r="AZ92" s="5"/>
      <c r="BA92" s="5"/>
      <c r="BB92" s="5"/>
      <c r="BC92" s="3"/>
      <c r="BD92" s="3"/>
      <c r="BE92" s="5"/>
      <c r="BF92" s="5"/>
      <c r="BG92" s="5"/>
      <c r="BH92" s="5"/>
      <c r="BI92" s="3"/>
      <c r="BJ92" s="3"/>
      <c r="BK92" s="5"/>
      <c r="BL92" s="5"/>
      <c r="BM92" s="5"/>
      <c r="BN92" s="5"/>
      <c r="BO92" s="3"/>
      <c r="BP92" s="3"/>
      <c r="BQ92" s="5"/>
      <c r="BR92" s="5"/>
      <c r="BS92" s="4"/>
      <c r="BT92" s="4"/>
      <c r="BU92" s="3"/>
      <c r="BV92" s="3"/>
    </row>
    <row r="93" spans="2:74" x14ac:dyDescent="0.2">
      <c r="B93" s="6"/>
      <c r="C93" s="5"/>
      <c r="D93" s="5"/>
      <c r="E93" s="5"/>
      <c r="F93" s="5"/>
      <c r="G93" s="3"/>
      <c r="H93" s="3"/>
      <c r="I93" s="5"/>
      <c r="J93" s="5"/>
      <c r="K93" s="5"/>
      <c r="L93" s="5"/>
      <c r="M93" s="3"/>
      <c r="N93" s="3"/>
      <c r="O93" s="5"/>
      <c r="P93" s="5"/>
      <c r="Q93" s="5"/>
      <c r="R93" s="5"/>
      <c r="S93" s="3"/>
      <c r="T93" s="3"/>
      <c r="U93" s="5"/>
      <c r="V93" s="5"/>
      <c r="W93" s="5"/>
      <c r="X93" s="5"/>
      <c r="Y93" s="3"/>
      <c r="Z93" s="3"/>
      <c r="AA93" s="5"/>
      <c r="AB93" s="5"/>
      <c r="AC93" s="5"/>
      <c r="AD93" s="5"/>
      <c r="AE93" s="3"/>
      <c r="AF93" s="3"/>
      <c r="AG93" s="5"/>
      <c r="AH93" s="5"/>
      <c r="AI93" s="5"/>
      <c r="AJ93" s="5"/>
      <c r="AK93" s="3"/>
      <c r="AL93" s="3"/>
      <c r="AM93" s="5"/>
      <c r="AN93" s="5"/>
      <c r="AO93" s="5"/>
      <c r="AP93" s="5"/>
      <c r="AQ93" s="3"/>
      <c r="AR93" s="3"/>
      <c r="AS93" s="5"/>
      <c r="AT93" s="5"/>
      <c r="AU93" s="5"/>
      <c r="AV93" s="5"/>
      <c r="AW93" s="3"/>
      <c r="AX93" s="3"/>
      <c r="AY93" s="5"/>
      <c r="AZ93" s="5"/>
      <c r="BA93" s="5"/>
      <c r="BB93" s="5"/>
      <c r="BC93" s="3"/>
      <c r="BD93" s="3"/>
      <c r="BE93" s="5"/>
      <c r="BF93" s="5"/>
      <c r="BG93" s="5"/>
      <c r="BH93" s="5"/>
      <c r="BI93" s="3"/>
      <c r="BJ93" s="3"/>
      <c r="BK93" s="5"/>
      <c r="BL93" s="5"/>
      <c r="BM93" s="5"/>
      <c r="BN93" s="5"/>
      <c r="BO93" s="3"/>
      <c r="BP93" s="3"/>
      <c r="BQ93" s="5"/>
      <c r="BR93" s="5"/>
      <c r="BS93" s="4"/>
      <c r="BT93" s="4"/>
      <c r="BU93" s="3"/>
      <c r="BV93" s="3"/>
    </row>
    <row r="94" spans="2:74" x14ac:dyDescent="0.2">
      <c r="B94" s="6">
        <v>23</v>
      </c>
      <c r="C94" s="5"/>
      <c r="D94" s="5"/>
      <c r="E94" s="5"/>
      <c r="F94" s="5"/>
      <c r="G94" s="3" t="e">
        <f>(C94-F94)/(E94-F94)</f>
        <v>#DIV/0!</v>
      </c>
      <c r="H94" s="3" t="e">
        <f>(D94-F94)/(E94-F94)</f>
        <v>#DIV/0!</v>
      </c>
      <c r="I94" s="5"/>
      <c r="J94" s="5"/>
      <c r="K94" s="5"/>
      <c r="L94" s="5"/>
      <c r="M94" s="3" t="e">
        <f>(I94-L94)/(K94-L94)</f>
        <v>#DIV/0!</v>
      </c>
      <c r="N94" s="3" t="e">
        <f>(J94-L94)/(K94-L94)</f>
        <v>#DIV/0!</v>
      </c>
      <c r="O94" s="5"/>
      <c r="P94" s="5"/>
      <c r="Q94" s="5"/>
      <c r="R94" s="5"/>
      <c r="S94" s="3" t="e">
        <f>(O94-R94)/(Q94-R94)</f>
        <v>#DIV/0!</v>
      </c>
      <c r="T94" s="3" t="e">
        <f>(P94-R94)/(Q94-R94)</f>
        <v>#DIV/0!</v>
      </c>
      <c r="U94" s="5">
        <v>1734.4469999999999</v>
      </c>
      <c r="V94" s="5">
        <v>2997.8510000000001</v>
      </c>
      <c r="W94" s="5">
        <v>1048.913</v>
      </c>
      <c r="X94" s="5">
        <v>167.74100000000001</v>
      </c>
      <c r="Y94" s="3">
        <f>(U94-X94)/(W94-X94)</f>
        <v>1.7779797814728564</v>
      </c>
      <c r="Z94" s="3">
        <f>(V94-X94)/(W94-X94)</f>
        <v>3.2117566150535879</v>
      </c>
      <c r="AA94" s="5"/>
      <c r="AB94" s="5"/>
      <c r="AC94" s="5"/>
      <c r="AD94" s="5"/>
      <c r="AE94" s="3" t="e">
        <f>(AA94-AD94)/(AC94-AD94)</f>
        <v>#DIV/0!</v>
      </c>
      <c r="AF94" s="3" t="e">
        <f>(AB94-AD94)/(AC94-AD94)</f>
        <v>#DIV/0!</v>
      </c>
      <c r="AG94" s="5"/>
      <c r="AH94" s="5"/>
      <c r="AI94" s="5"/>
      <c r="AJ94" s="5"/>
      <c r="AK94" s="3" t="e">
        <f>(AG94-AJ94)/(AI94-AJ94)</f>
        <v>#DIV/0!</v>
      </c>
      <c r="AL94" s="3" t="e">
        <f>(AH94-AJ94)/(AI94-AJ94)</f>
        <v>#DIV/0!</v>
      </c>
      <c r="AM94" s="5"/>
      <c r="AN94" s="5"/>
      <c r="AO94" s="5"/>
      <c r="AP94" s="5"/>
      <c r="AQ94" s="3" t="e">
        <f>(AM94-AP94)/(AO94-AP94)</f>
        <v>#DIV/0!</v>
      </c>
      <c r="AR94" s="3" t="e">
        <f>(AN94-AP94)/(AO94-AP94)</f>
        <v>#DIV/0!</v>
      </c>
      <c r="AS94" s="5"/>
      <c r="AT94" s="5"/>
      <c r="AU94" s="5"/>
      <c r="AV94" s="5"/>
      <c r="AW94" s="3" t="e">
        <f>(AS94-AV94)/(AU94-AV94)</f>
        <v>#DIV/0!</v>
      </c>
      <c r="AX94" s="3" t="e">
        <f>(AT94-AV94)/(AU94-AV94)</f>
        <v>#DIV/0!</v>
      </c>
      <c r="AY94" s="5"/>
      <c r="AZ94" s="5"/>
      <c r="BA94" s="5"/>
      <c r="BB94" s="5"/>
      <c r="BC94" s="3" t="e">
        <f>(AY94-BB94)/(BA94-BB94)</f>
        <v>#DIV/0!</v>
      </c>
      <c r="BD94" s="3" t="e">
        <f>(AZ94-BB94)/(BA94-BB94)</f>
        <v>#DIV/0!</v>
      </c>
      <c r="BE94" s="5"/>
      <c r="BF94" s="5"/>
      <c r="BG94" s="5"/>
      <c r="BH94" s="5"/>
      <c r="BI94" s="3" t="e">
        <f>(BE94-BH94)/(BG94-BH94)</f>
        <v>#DIV/0!</v>
      </c>
      <c r="BJ94" s="3" t="e">
        <f>(BF94-BH94)/(BG94-BH94)</f>
        <v>#DIV/0!</v>
      </c>
      <c r="BK94" s="5"/>
      <c r="BL94" s="5"/>
      <c r="BM94" s="5"/>
      <c r="BN94" s="5"/>
      <c r="BO94" s="3" t="e">
        <f>(BK94-BN94)/(BM94-BN94)</f>
        <v>#DIV/0!</v>
      </c>
      <c r="BP94" s="3" t="e">
        <f>(BL94-BN94)/(BM94-BN94)</f>
        <v>#DIV/0!</v>
      </c>
      <c r="BQ94" s="5"/>
      <c r="BR94" s="5"/>
      <c r="BS94" s="4"/>
      <c r="BT94" s="4"/>
      <c r="BU94" s="3" t="e">
        <f>(BQ94-BT94)/(BS94-BT94)</f>
        <v>#DIV/0!</v>
      </c>
      <c r="BV94" s="3" t="e">
        <f>(BR94-BT94)/(BS94-BT94)</f>
        <v>#DIV/0!</v>
      </c>
    </row>
    <row r="95" spans="2:74" x14ac:dyDescent="0.2">
      <c r="B95" s="6"/>
      <c r="C95" s="5"/>
      <c r="D95" s="5"/>
      <c r="E95" s="5"/>
      <c r="F95" s="5"/>
      <c r="G95" s="3"/>
      <c r="H95" s="3"/>
      <c r="I95" s="5"/>
      <c r="J95" s="5"/>
      <c r="K95" s="5"/>
      <c r="L95" s="5"/>
      <c r="M95" s="3"/>
      <c r="N95" s="3"/>
      <c r="O95" s="5"/>
      <c r="P95" s="5"/>
      <c r="Q95" s="5"/>
      <c r="R95" s="5"/>
      <c r="S95" s="3"/>
      <c r="T95" s="3"/>
      <c r="U95" s="5"/>
      <c r="V95" s="5"/>
      <c r="W95" s="5"/>
      <c r="X95" s="5"/>
      <c r="Y95" s="3"/>
      <c r="Z95" s="3"/>
      <c r="AA95" s="5"/>
      <c r="AB95" s="5"/>
      <c r="AC95" s="5"/>
      <c r="AD95" s="5"/>
      <c r="AE95" s="3"/>
      <c r="AF95" s="3"/>
      <c r="AG95" s="5"/>
      <c r="AH95" s="5"/>
      <c r="AI95" s="5"/>
      <c r="AJ95" s="5"/>
      <c r="AK95" s="3"/>
      <c r="AL95" s="3"/>
      <c r="AM95" s="5"/>
      <c r="AN95" s="5"/>
      <c r="AO95" s="5"/>
      <c r="AP95" s="5"/>
      <c r="AQ95" s="3"/>
      <c r="AR95" s="3"/>
      <c r="AS95" s="5"/>
      <c r="AT95" s="5"/>
      <c r="AU95" s="5"/>
      <c r="AV95" s="5"/>
      <c r="AW95" s="3"/>
      <c r="AX95" s="3"/>
      <c r="AY95" s="5"/>
      <c r="AZ95" s="5"/>
      <c r="BA95" s="5"/>
      <c r="BB95" s="5"/>
      <c r="BC95" s="3"/>
      <c r="BD95" s="3"/>
      <c r="BE95" s="5"/>
      <c r="BF95" s="5"/>
      <c r="BG95" s="5"/>
      <c r="BH95" s="5"/>
      <c r="BI95" s="3"/>
      <c r="BJ95" s="3"/>
      <c r="BK95" s="5"/>
      <c r="BL95" s="5"/>
      <c r="BM95" s="5"/>
      <c r="BN95" s="5"/>
      <c r="BO95" s="3"/>
      <c r="BP95" s="3"/>
      <c r="BQ95" s="5"/>
      <c r="BR95" s="5"/>
      <c r="BS95" s="4"/>
      <c r="BT95" s="4"/>
      <c r="BU95" s="3"/>
      <c r="BV95" s="3"/>
    </row>
    <row r="96" spans="2:74" x14ac:dyDescent="0.2">
      <c r="B96" s="6"/>
      <c r="C96" s="5"/>
      <c r="D96" s="5"/>
      <c r="E96" s="5"/>
      <c r="F96" s="5"/>
      <c r="G96" s="3"/>
      <c r="H96" s="3"/>
      <c r="I96" s="5"/>
      <c r="J96" s="5"/>
      <c r="K96" s="5"/>
      <c r="L96" s="5"/>
      <c r="M96" s="3"/>
      <c r="N96" s="3"/>
      <c r="O96" s="5"/>
      <c r="P96" s="5"/>
      <c r="Q96" s="5"/>
      <c r="R96" s="5"/>
      <c r="S96" s="3"/>
      <c r="T96" s="3"/>
      <c r="U96" s="5"/>
      <c r="V96" s="5"/>
      <c r="W96" s="5"/>
      <c r="X96" s="5"/>
      <c r="Y96" s="3"/>
      <c r="Z96" s="3"/>
      <c r="AA96" s="5"/>
      <c r="AB96" s="5"/>
      <c r="AC96" s="5"/>
      <c r="AD96" s="5"/>
      <c r="AE96" s="3"/>
      <c r="AF96" s="3"/>
      <c r="AG96" s="5"/>
      <c r="AH96" s="5"/>
      <c r="AI96" s="5"/>
      <c r="AJ96" s="5"/>
      <c r="AK96" s="3"/>
      <c r="AL96" s="3"/>
      <c r="AM96" s="5"/>
      <c r="AN96" s="5"/>
      <c r="AO96" s="5"/>
      <c r="AP96" s="5"/>
      <c r="AQ96" s="3"/>
      <c r="AR96" s="3"/>
      <c r="AS96" s="5"/>
      <c r="AT96" s="5"/>
      <c r="AU96" s="5"/>
      <c r="AV96" s="5"/>
      <c r="AW96" s="3"/>
      <c r="AX96" s="3"/>
      <c r="AY96" s="5"/>
      <c r="AZ96" s="5"/>
      <c r="BA96" s="5"/>
      <c r="BB96" s="5"/>
      <c r="BC96" s="3"/>
      <c r="BD96" s="3"/>
      <c r="BE96" s="5"/>
      <c r="BF96" s="5"/>
      <c r="BG96" s="5"/>
      <c r="BH96" s="5"/>
      <c r="BI96" s="3"/>
      <c r="BJ96" s="3"/>
      <c r="BK96" s="5"/>
      <c r="BL96" s="5"/>
      <c r="BM96" s="5"/>
      <c r="BN96" s="5"/>
      <c r="BO96" s="3"/>
      <c r="BP96" s="3"/>
      <c r="BQ96" s="5"/>
      <c r="BR96" s="5"/>
      <c r="BS96" s="4"/>
      <c r="BT96" s="4"/>
      <c r="BU96" s="3"/>
      <c r="BV96" s="3"/>
    </row>
    <row r="97" spans="2:74" x14ac:dyDescent="0.2">
      <c r="B97" s="6"/>
      <c r="C97" s="5"/>
      <c r="D97" s="5"/>
      <c r="E97" s="5"/>
      <c r="F97" s="5"/>
      <c r="G97" s="3"/>
      <c r="H97" s="3"/>
      <c r="I97" s="5"/>
      <c r="J97" s="5"/>
      <c r="K97" s="5"/>
      <c r="L97" s="5"/>
      <c r="M97" s="3"/>
      <c r="N97" s="3"/>
      <c r="O97" s="5"/>
      <c r="P97" s="5"/>
      <c r="Q97" s="5"/>
      <c r="R97" s="5"/>
      <c r="S97" s="3"/>
      <c r="T97" s="3"/>
      <c r="U97" s="5"/>
      <c r="V97" s="5"/>
      <c r="W97" s="5"/>
      <c r="X97" s="5"/>
      <c r="Y97" s="3"/>
      <c r="Z97" s="3"/>
      <c r="AA97" s="5"/>
      <c r="AB97" s="5"/>
      <c r="AC97" s="5"/>
      <c r="AD97" s="5"/>
      <c r="AE97" s="3"/>
      <c r="AF97" s="3"/>
      <c r="AG97" s="5"/>
      <c r="AH97" s="5"/>
      <c r="AI97" s="5"/>
      <c r="AJ97" s="5"/>
      <c r="AK97" s="3"/>
      <c r="AL97" s="3"/>
      <c r="AM97" s="5"/>
      <c r="AN97" s="5"/>
      <c r="AO97" s="5"/>
      <c r="AP97" s="5"/>
      <c r="AQ97" s="3"/>
      <c r="AR97" s="3"/>
      <c r="AS97" s="5"/>
      <c r="AT97" s="5"/>
      <c r="AU97" s="5"/>
      <c r="AV97" s="5"/>
      <c r="AW97" s="3"/>
      <c r="AX97" s="3"/>
      <c r="AY97" s="5"/>
      <c r="AZ97" s="5"/>
      <c r="BA97" s="5"/>
      <c r="BB97" s="5"/>
      <c r="BC97" s="3"/>
      <c r="BD97" s="3"/>
      <c r="BE97" s="5"/>
      <c r="BF97" s="5"/>
      <c r="BG97" s="5"/>
      <c r="BH97" s="5"/>
      <c r="BI97" s="3"/>
      <c r="BJ97" s="3"/>
      <c r="BK97" s="5"/>
      <c r="BL97" s="5"/>
      <c r="BM97" s="5"/>
      <c r="BN97" s="5"/>
      <c r="BO97" s="3"/>
      <c r="BP97" s="3"/>
      <c r="BQ97" s="5"/>
      <c r="BR97" s="5"/>
      <c r="BS97" s="4"/>
      <c r="BT97" s="4"/>
      <c r="BU97" s="3"/>
      <c r="BV97" s="3"/>
    </row>
    <row r="98" spans="2:74" x14ac:dyDescent="0.2">
      <c r="B98" s="6">
        <v>24</v>
      </c>
      <c r="C98" s="5"/>
      <c r="D98" s="5"/>
      <c r="E98" s="5"/>
      <c r="F98" s="5"/>
      <c r="G98" s="3" t="e">
        <f>(C98-F98)/(E98-F98)</f>
        <v>#DIV/0!</v>
      </c>
      <c r="H98" s="3" t="e">
        <f>(D98-F98)/(E98-F98)</f>
        <v>#DIV/0!</v>
      </c>
      <c r="I98" s="5"/>
      <c r="J98" s="5"/>
      <c r="K98" s="5"/>
      <c r="L98" s="5"/>
      <c r="M98" s="3" t="e">
        <f>(I98-L98)/(K98-L98)</f>
        <v>#DIV/0!</v>
      </c>
      <c r="N98" s="3" t="e">
        <f>(J98-L98)/(K98-L98)</f>
        <v>#DIV/0!</v>
      </c>
      <c r="O98" s="5"/>
      <c r="P98" s="5"/>
      <c r="Q98" s="5"/>
      <c r="R98" s="5"/>
      <c r="S98" s="3" t="e">
        <f>(O98-R98)/(Q98-R98)</f>
        <v>#DIV/0!</v>
      </c>
      <c r="T98" s="3" t="e">
        <f>(P98-R98)/(Q98-R98)</f>
        <v>#DIV/0!</v>
      </c>
      <c r="U98" s="5"/>
      <c r="V98" s="5"/>
      <c r="W98" s="5"/>
      <c r="X98" s="5"/>
      <c r="Y98" s="3" t="e">
        <f>(U98-X98)/(W98-X98)</f>
        <v>#DIV/0!</v>
      </c>
      <c r="Z98" s="3" t="e">
        <f>(V98-X98)/(W98-X98)</f>
        <v>#DIV/0!</v>
      </c>
      <c r="AA98" s="5"/>
      <c r="AB98" s="5"/>
      <c r="AC98" s="5"/>
      <c r="AD98" s="5"/>
      <c r="AE98" s="3" t="e">
        <f>(AA98-AD98)/(AC98-AD98)</f>
        <v>#DIV/0!</v>
      </c>
      <c r="AF98" s="3" t="e">
        <f>(AB98-AD98)/(AC98-AD98)</f>
        <v>#DIV/0!</v>
      </c>
      <c r="AG98" s="5"/>
      <c r="AH98" s="5"/>
      <c r="AI98" s="5"/>
      <c r="AJ98" s="5"/>
      <c r="AK98" s="3" t="e">
        <f>(AG98-AJ98)/(AI98-AJ98)</f>
        <v>#DIV/0!</v>
      </c>
      <c r="AL98" s="3" t="e">
        <f>(AH98-AJ98)/(AI98-AJ98)</f>
        <v>#DIV/0!</v>
      </c>
      <c r="AM98" s="5"/>
      <c r="AN98" s="5"/>
      <c r="AO98" s="5"/>
      <c r="AP98" s="5"/>
      <c r="AQ98" s="3" t="e">
        <f>(AM98-AP98)/(AO98-AP98)</f>
        <v>#DIV/0!</v>
      </c>
      <c r="AR98" s="3" t="e">
        <f>(AN98-AP98)/(AO98-AP98)</f>
        <v>#DIV/0!</v>
      </c>
      <c r="AS98" s="5"/>
      <c r="AT98" s="5"/>
      <c r="AU98" s="5"/>
      <c r="AV98" s="5"/>
      <c r="AW98" s="3" t="e">
        <f>(AS98-AV98)/(AU98-AV98)</f>
        <v>#DIV/0!</v>
      </c>
      <c r="AX98" s="3" t="e">
        <f>(AT98-AV98)/(AU98-AV98)</f>
        <v>#DIV/0!</v>
      </c>
      <c r="AY98" s="5"/>
      <c r="AZ98" s="5"/>
      <c r="BA98" s="5"/>
      <c r="BB98" s="5"/>
      <c r="BC98" s="3" t="e">
        <f>(AY98-BB98)/(BA98-BB98)</f>
        <v>#DIV/0!</v>
      </c>
      <c r="BD98" s="3" t="e">
        <f>(AZ98-BB98)/(BA98-BB98)</f>
        <v>#DIV/0!</v>
      </c>
      <c r="BE98" s="5"/>
      <c r="BF98" s="5"/>
      <c r="BG98" s="5"/>
      <c r="BH98" s="5"/>
      <c r="BI98" s="3" t="e">
        <f>(BE98-BH98)/(BG98-BH98)</f>
        <v>#DIV/0!</v>
      </c>
      <c r="BJ98" s="3" t="e">
        <f>(BF98-BH98)/(BG98-BH98)</f>
        <v>#DIV/0!</v>
      </c>
      <c r="BK98" s="5"/>
      <c r="BL98" s="5"/>
      <c r="BM98" s="5"/>
      <c r="BN98" s="5"/>
      <c r="BO98" s="3" t="e">
        <f>(BK98-BN98)/(BM98-BN98)</f>
        <v>#DIV/0!</v>
      </c>
      <c r="BP98" s="3" t="e">
        <f>(BL98-BN98)/(BM98-BN98)</f>
        <v>#DIV/0!</v>
      </c>
      <c r="BQ98" s="5"/>
      <c r="BR98" s="5"/>
      <c r="BS98" s="4"/>
      <c r="BT98" s="4"/>
      <c r="BU98" s="3" t="e">
        <f>(BQ98-BT98)/(BS98-BT98)</f>
        <v>#DIV/0!</v>
      </c>
      <c r="BV98" s="3" t="e">
        <f>(BR98-BT98)/(BS98-BT98)</f>
        <v>#DIV/0!</v>
      </c>
    </row>
    <row r="99" spans="2:74" x14ac:dyDescent="0.2">
      <c r="B99" s="6"/>
      <c r="C99" s="5"/>
      <c r="D99" s="5"/>
      <c r="E99" s="5"/>
      <c r="F99" s="5"/>
      <c r="G99" s="3"/>
      <c r="H99" s="3"/>
      <c r="I99" s="5"/>
      <c r="J99" s="5"/>
      <c r="K99" s="5"/>
      <c r="L99" s="5"/>
      <c r="M99" s="3"/>
      <c r="N99" s="3"/>
      <c r="O99" s="5"/>
      <c r="P99" s="5"/>
      <c r="Q99" s="5"/>
      <c r="R99" s="5"/>
      <c r="S99" s="3"/>
      <c r="T99" s="3"/>
      <c r="U99" s="5"/>
      <c r="V99" s="5"/>
      <c r="W99" s="5"/>
      <c r="X99" s="5"/>
      <c r="Y99" s="3"/>
      <c r="Z99" s="3"/>
      <c r="AA99" s="5"/>
      <c r="AB99" s="5"/>
      <c r="AC99" s="5"/>
      <c r="AD99" s="5"/>
      <c r="AE99" s="3"/>
      <c r="AF99" s="3"/>
      <c r="AG99" s="5"/>
      <c r="AH99" s="5"/>
      <c r="AI99" s="5"/>
      <c r="AJ99" s="5"/>
      <c r="AK99" s="3"/>
      <c r="AL99" s="3"/>
      <c r="AM99" s="5"/>
      <c r="AN99" s="5"/>
      <c r="AO99" s="5"/>
      <c r="AP99" s="5"/>
      <c r="AQ99" s="3"/>
      <c r="AR99" s="3"/>
      <c r="AS99" s="5"/>
      <c r="AT99" s="5"/>
      <c r="AU99" s="5"/>
      <c r="AV99" s="5"/>
      <c r="AW99" s="3"/>
      <c r="AX99" s="3"/>
      <c r="AY99" s="5"/>
      <c r="AZ99" s="5"/>
      <c r="BA99" s="5"/>
      <c r="BB99" s="5"/>
      <c r="BC99" s="3"/>
      <c r="BD99" s="3"/>
      <c r="BE99" s="5"/>
      <c r="BF99" s="5"/>
      <c r="BG99" s="5"/>
      <c r="BH99" s="5"/>
      <c r="BI99" s="3"/>
      <c r="BJ99" s="3"/>
      <c r="BK99" s="5"/>
      <c r="BL99" s="5"/>
      <c r="BM99" s="5"/>
      <c r="BN99" s="5"/>
      <c r="BO99" s="3"/>
      <c r="BP99" s="3"/>
      <c r="BQ99" s="5"/>
      <c r="BR99" s="5"/>
      <c r="BS99" s="4"/>
      <c r="BT99" s="4"/>
      <c r="BU99" s="3"/>
      <c r="BV99" s="3"/>
    </row>
    <row r="100" spans="2:74" x14ac:dyDescent="0.2">
      <c r="B100" s="6"/>
      <c r="C100" s="5"/>
      <c r="D100" s="5"/>
      <c r="E100" s="5"/>
      <c r="F100" s="5"/>
      <c r="G100" s="3"/>
      <c r="H100" s="3"/>
      <c r="I100" s="5"/>
      <c r="J100" s="5"/>
      <c r="K100" s="5"/>
      <c r="L100" s="5"/>
      <c r="M100" s="3"/>
      <c r="N100" s="3"/>
      <c r="O100" s="5"/>
      <c r="P100" s="5"/>
      <c r="Q100" s="5"/>
      <c r="R100" s="5"/>
      <c r="S100" s="3"/>
      <c r="T100" s="3"/>
      <c r="U100" s="5"/>
      <c r="V100" s="5"/>
      <c r="W100" s="5"/>
      <c r="X100" s="5"/>
      <c r="Y100" s="3"/>
      <c r="Z100" s="3"/>
      <c r="AA100" s="5"/>
      <c r="AB100" s="5"/>
      <c r="AC100" s="5"/>
      <c r="AD100" s="5"/>
      <c r="AE100" s="3"/>
      <c r="AF100" s="3"/>
      <c r="AG100" s="5"/>
      <c r="AH100" s="5"/>
      <c r="AI100" s="5"/>
      <c r="AJ100" s="5"/>
      <c r="AK100" s="3"/>
      <c r="AL100" s="3"/>
      <c r="AM100" s="5"/>
      <c r="AN100" s="5"/>
      <c r="AO100" s="5"/>
      <c r="AP100" s="5"/>
      <c r="AQ100" s="3"/>
      <c r="AR100" s="3"/>
      <c r="AS100" s="5"/>
      <c r="AT100" s="5"/>
      <c r="AU100" s="5"/>
      <c r="AV100" s="5"/>
      <c r="AW100" s="3"/>
      <c r="AX100" s="3"/>
      <c r="AY100" s="5"/>
      <c r="AZ100" s="5"/>
      <c r="BA100" s="5"/>
      <c r="BB100" s="5"/>
      <c r="BC100" s="3"/>
      <c r="BD100" s="3"/>
      <c r="BE100" s="5"/>
      <c r="BF100" s="5"/>
      <c r="BG100" s="5"/>
      <c r="BH100" s="5"/>
      <c r="BI100" s="3"/>
      <c r="BJ100" s="3"/>
      <c r="BK100" s="5"/>
      <c r="BL100" s="5"/>
      <c r="BM100" s="5"/>
      <c r="BN100" s="5"/>
      <c r="BO100" s="3"/>
      <c r="BP100" s="3"/>
      <c r="BQ100" s="5"/>
      <c r="BR100" s="5"/>
      <c r="BS100" s="4"/>
      <c r="BT100" s="4"/>
      <c r="BU100" s="3"/>
      <c r="BV100" s="3"/>
    </row>
    <row r="101" spans="2:74" x14ac:dyDescent="0.2">
      <c r="B101" s="6"/>
      <c r="C101" s="5"/>
      <c r="D101" s="5"/>
      <c r="E101" s="5"/>
      <c r="F101" s="5"/>
      <c r="G101" s="3"/>
      <c r="H101" s="3"/>
      <c r="I101" s="5"/>
      <c r="J101" s="5"/>
      <c r="K101" s="5"/>
      <c r="L101" s="5"/>
      <c r="M101" s="3"/>
      <c r="N101" s="3"/>
      <c r="O101" s="5"/>
      <c r="P101" s="5"/>
      <c r="Q101" s="5"/>
      <c r="R101" s="5"/>
      <c r="S101" s="3"/>
      <c r="T101" s="3"/>
      <c r="U101" s="5"/>
      <c r="V101" s="5"/>
      <c r="W101" s="5"/>
      <c r="X101" s="5"/>
      <c r="Y101" s="3"/>
      <c r="Z101" s="3"/>
      <c r="AA101" s="5"/>
      <c r="AB101" s="5"/>
      <c r="AC101" s="5"/>
      <c r="AD101" s="5"/>
      <c r="AE101" s="3"/>
      <c r="AF101" s="3"/>
      <c r="AG101" s="5"/>
      <c r="AH101" s="5"/>
      <c r="AI101" s="5"/>
      <c r="AJ101" s="5"/>
      <c r="AK101" s="3"/>
      <c r="AL101" s="3"/>
      <c r="AM101" s="5"/>
      <c r="AN101" s="5"/>
      <c r="AO101" s="5"/>
      <c r="AP101" s="5"/>
      <c r="AQ101" s="3"/>
      <c r="AR101" s="3"/>
      <c r="AS101" s="5"/>
      <c r="AT101" s="5"/>
      <c r="AU101" s="5"/>
      <c r="AV101" s="5"/>
      <c r="AW101" s="3"/>
      <c r="AX101" s="3"/>
      <c r="AY101" s="5"/>
      <c r="AZ101" s="5"/>
      <c r="BA101" s="5"/>
      <c r="BB101" s="5"/>
      <c r="BC101" s="3"/>
      <c r="BD101" s="3"/>
      <c r="BE101" s="5"/>
      <c r="BF101" s="5"/>
      <c r="BG101" s="5"/>
      <c r="BH101" s="5"/>
      <c r="BI101" s="3"/>
      <c r="BJ101" s="3"/>
      <c r="BK101" s="4"/>
      <c r="BL101" s="4"/>
      <c r="BM101" s="4"/>
      <c r="BN101" s="4"/>
      <c r="BO101" s="3"/>
      <c r="BP101" s="3"/>
      <c r="BQ101" s="5"/>
      <c r="BR101" s="5"/>
      <c r="BS101" s="4"/>
      <c r="BT101" s="4"/>
      <c r="BU101" s="3"/>
      <c r="BV101" s="3"/>
    </row>
    <row r="102" spans="2:74" x14ac:dyDescent="0.2">
      <c r="B102" s="6">
        <v>25</v>
      </c>
      <c r="C102" s="5"/>
      <c r="D102" s="5"/>
      <c r="E102" s="5"/>
      <c r="F102" s="5"/>
      <c r="G102" s="3" t="e">
        <f>(C102-F102)/(E102-F102)</f>
        <v>#DIV/0!</v>
      </c>
      <c r="H102" s="3" t="e">
        <f>(D102-F102)/(E102-F102)</f>
        <v>#DIV/0!</v>
      </c>
      <c r="I102" s="5"/>
      <c r="J102" s="5"/>
      <c r="K102" s="5"/>
      <c r="L102" s="5"/>
      <c r="M102" s="3" t="e">
        <f>(I102-L102)/(K102-L102)</f>
        <v>#DIV/0!</v>
      </c>
      <c r="N102" s="3" t="e">
        <f>(J102-L102)/(K102-L102)</f>
        <v>#DIV/0!</v>
      </c>
      <c r="O102" s="5"/>
      <c r="P102" s="5"/>
      <c r="Q102" s="5"/>
      <c r="R102" s="5"/>
      <c r="S102" s="3" t="e">
        <f>(O102-R102)/(Q102-R102)</f>
        <v>#DIV/0!</v>
      </c>
      <c r="T102" s="3" t="e">
        <f>(P102-R102)/(Q102-R102)</f>
        <v>#DIV/0!</v>
      </c>
      <c r="U102" s="5"/>
      <c r="V102" s="5"/>
      <c r="W102" s="5"/>
      <c r="X102" s="5"/>
      <c r="Y102" s="3" t="e">
        <f>(U102-X102)/(W102-X102)</f>
        <v>#DIV/0!</v>
      </c>
      <c r="Z102" s="3" t="e">
        <f>(V102-X102)/(W102-X102)</f>
        <v>#DIV/0!</v>
      </c>
      <c r="AA102" s="5"/>
      <c r="AB102" s="5"/>
      <c r="AC102" s="5"/>
      <c r="AD102" s="5"/>
      <c r="AE102" s="3" t="e">
        <f>(AA102-AD102)/(AC102-AD102)</f>
        <v>#DIV/0!</v>
      </c>
      <c r="AF102" s="3" t="e">
        <f>(AB102-AD102)/(AC102-AD102)</f>
        <v>#DIV/0!</v>
      </c>
      <c r="AG102" s="5"/>
      <c r="AH102" s="5"/>
      <c r="AI102" s="5"/>
      <c r="AJ102" s="5"/>
      <c r="AK102" s="3" t="e">
        <f>(AG102-AJ102)/(AI102-AJ102)</f>
        <v>#DIV/0!</v>
      </c>
      <c r="AL102" s="3" t="e">
        <f>(AH102-AJ102)/(AI102-AJ102)</f>
        <v>#DIV/0!</v>
      </c>
      <c r="AM102" s="5"/>
      <c r="AN102" s="5"/>
      <c r="AO102" s="5"/>
      <c r="AP102" s="5"/>
      <c r="AQ102" s="3" t="e">
        <f>(AM102-AP102)/(AO102-AP102)</f>
        <v>#DIV/0!</v>
      </c>
      <c r="AR102" s="3" t="e">
        <f>(AN102-AP102)/(AO102-AP102)</f>
        <v>#DIV/0!</v>
      </c>
      <c r="AS102" s="5"/>
      <c r="AT102" s="5"/>
      <c r="AU102" s="5"/>
      <c r="AV102" s="5"/>
      <c r="AW102" s="3" t="e">
        <f>(AS102-AV102)/(AU102-AV102)</f>
        <v>#DIV/0!</v>
      </c>
      <c r="AX102" s="3" t="e">
        <f>(AT102-AV102)/(AU102-AV102)</f>
        <v>#DIV/0!</v>
      </c>
      <c r="AY102" s="5"/>
      <c r="AZ102" s="5"/>
      <c r="BA102" s="5"/>
      <c r="BB102" s="5"/>
      <c r="BC102" s="3" t="e">
        <f>(AY102-BB102)/(BA102-BB102)</f>
        <v>#DIV/0!</v>
      </c>
      <c r="BD102" s="3" t="e">
        <f>(AZ102-BB102)/(BA102-BB102)</f>
        <v>#DIV/0!</v>
      </c>
      <c r="BE102" s="4"/>
      <c r="BF102" s="4"/>
      <c r="BG102" s="4"/>
      <c r="BH102" s="4"/>
      <c r="BI102" s="3" t="e">
        <f>(BE102-BH102)/(BG102-BH102)</f>
        <v>#DIV/0!</v>
      </c>
      <c r="BJ102" s="3" t="e">
        <f>(BF102-BH102)/(BG102-BH102)</f>
        <v>#DIV/0!</v>
      </c>
      <c r="BK102" s="4"/>
      <c r="BL102" s="4"/>
      <c r="BM102" s="4"/>
      <c r="BN102" s="4"/>
      <c r="BO102" s="3" t="e">
        <f>(BK102-BN102)/(BM102-BN102)</f>
        <v>#DIV/0!</v>
      </c>
      <c r="BP102" s="3" t="e">
        <f>(BL102-BN102)/(BM102-BN102)</f>
        <v>#DIV/0!</v>
      </c>
      <c r="BQ102" s="5"/>
      <c r="BR102" s="5"/>
      <c r="BS102" s="4"/>
      <c r="BT102" s="4"/>
      <c r="BU102" s="3" t="e">
        <f>(BQ102-BT102)/(BS102-BT102)</f>
        <v>#DIV/0!</v>
      </c>
      <c r="BV102" s="3" t="e">
        <f>(BR102-BT102)/(BS102-BT102)</f>
        <v>#DIV/0!</v>
      </c>
    </row>
    <row r="103" spans="2:74" x14ac:dyDescent="0.2">
      <c r="B103" s="6"/>
      <c r="C103" s="5"/>
      <c r="D103" s="5"/>
      <c r="E103" s="5"/>
      <c r="F103" s="5"/>
      <c r="G103" s="3"/>
      <c r="H103" s="3"/>
      <c r="I103" s="5"/>
      <c r="J103" s="5"/>
      <c r="K103" s="5"/>
      <c r="L103" s="5"/>
      <c r="M103" s="3"/>
      <c r="N103" s="3"/>
      <c r="O103" s="5"/>
      <c r="P103" s="5"/>
      <c r="Q103" s="5"/>
      <c r="R103" s="5"/>
      <c r="S103" s="3"/>
      <c r="T103" s="3"/>
      <c r="U103" s="5"/>
      <c r="V103" s="5"/>
      <c r="W103" s="5"/>
      <c r="X103" s="5"/>
      <c r="Y103" s="3"/>
      <c r="Z103" s="3"/>
      <c r="AA103" s="5"/>
      <c r="AB103" s="5"/>
      <c r="AC103" s="5"/>
      <c r="AD103" s="5"/>
      <c r="AE103" s="3"/>
      <c r="AF103" s="3"/>
      <c r="AG103" s="5"/>
      <c r="AH103" s="5"/>
      <c r="AI103" s="5"/>
      <c r="AJ103" s="5"/>
      <c r="AK103" s="3"/>
      <c r="AL103" s="3"/>
      <c r="AM103" s="5"/>
      <c r="AN103" s="5"/>
      <c r="AO103" s="5"/>
      <c r="AP103" s="5"/>
      <c r="AQ103" s="3"/>
      <c r="AR103" s="3"/>
      <c r="AS103" s="5"/>
      <c r="AT103" s="5"/>
      <c r="AU103" s="5"/>
      <c r="AV103" s="5"/>
      <c r="AW103" s="3"/>
      <c r="AX103" s="3"/>
      <c r="AY103" s="5"/>
      <c r="AZ103" s="5"/>
      <c r="BA103" s="5"/>
      <c r="BB103" s="5"/>
      <c r="BC103" s="3"/>
      <c r="BD103" s="3"/>
      <c r="BE103" s="4"/>
      <c r="BF103" s="4"/>
      <c r="BG103" s="4"/>
      <c r="BH103" s="4"/>
      <c r="BI103" s="3"/>
      <c r="BJ103" s="3"/>
      <c r="BK103" s="4"/>
      <c r="BL103" s="4"/>
      <c r="BM103" s="4"/>
      <c r="BN103" s="4"/>
      <c r="BO103" s="3"/>
      <c r="BP103" s="3"/>
      <c r="BQ103" s="5"/>
      <c r="BR103" s="5"/>
      <c r="BS103" s="4"/>
      <c r="BT103" s="4"/>
      <c r="BU103" s="3"/>
      <c r="BV103" s="3"/>
    </row>
    <row r="104" spans="2:74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2:74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2:74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2:74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2:74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2:74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2:74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2:74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2:74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3:56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3:56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3:56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3:56" x14ac:dyDescent="0.2">
      <c r="O116" s="2"/>
      <c r="P116" s="2"/>
      <c r="AG116" s="2"/>
      <c r="AH116" s="2"/>
    </row>
    <row r="117" spans="3:56" x14ac:dyDescent="0.2">
      <c r="O117" s="2"/>
      <c r="P117" s="2"/>
      <c r="AG117" s="2"/>
      <c r="AH117" s="2"/>
    </row>
    <row r="118" spans="3:56" x14ac:dyDescent="0.2">
      <c r="O118" s="2"/>
      <c r="P118" s="2"/>
      <c r="AG118" s="2"/>
      <c r="AH118" s="2"/>
    </row>
    <row r="119" spans="3:56" x14ac:dyDescent="0.2">
      <c r="O119" s="2"/>
      <c r="P119" s="2"/>
      <c r="AG119" s="2"/>
      <c r="AH119" s="2"/>
    </row>
    <row r="120" spans="3:56" x14ac:dyDescent="0.2">
      <c r="O120" s="2"/>
      <c r="P120" s="2"/>
      <c r="AG120" s="2"/>
      <c r="AH120" s="2"/>
    </row>
    <row r="121" spans="3:56" x14ac:dyDescent="0.2">
      <c r="O121" s="2"/>
      <c r="P121" s="2"/>
      <c r="AG121" s="2"/>
      <c r="AH121" s="2"/>
    </row>
    <row r="122" spans="3:56" x14ac:dyDescent="0.2">
      <c r="O122" s="2"/>
      <c r="P122" s="2"/>
      <c r="AG122" s="2"/>
      <c r="AH122" s="2"/>
    </row>
    <row r="123" spans="3:56" x14ac:dyDescent="0.2">
      <c r="O123" s="2"/>
      <c r="P123" s="2"/>
      <c r="AG123" s="2"/>
      <c r="AH123" s="2"/>
      <c r="AY123" s="2"/>
      <c r="AZ123" s="2"/>
    </row>
    <row r="124" spans="3:56" x14ac:dyDescent="0.2">
      <c r="O124" s="2"/>
      <c r="P124" s="2"/>
      <c r="AG124" s="2"/>
      <c r="AH124" s="2"/>
      <c r="AY124" s="2"/>
      <c r="AZ124" s="2"/>
    </row>
    <row r="125" spans="3:56" x14ac:dyDescent="0.2">
      <c r="O125" s="2"/>
      <c r="P125" s="2"/>
      <c r="AG125" s="2"/>
      <c r="AH125" s="2"/>
      <c r="AY125" s="2"/>
      <c r="AZ125" s="2"/>
    </row>
    <row r="126" spans="3:56" x14ac:dyDescent="0.2">
      <c r="O126" s="2"/>
      <c r="P126" s="2"/>
      <c r="AG126" s="2"/>
      <c r="AH126" s="2"/>
      <c r="AY126" s="2"/>
      <c r="AZ126" s="2"/>
    </row>
    <row r="127" spans="3:56" x14ac:dyDescent="0.2">
      <c r="O127" s="2"/>
      <c r="P127" s="2"/>
      <c r="AG127" s="2"/>
      <c r="AH127" s="2"/>
      <c r="AY127" s="2"/>
      <c r="AZ127" s="2"/>
    </row>
    <row r="128" spans="3:56" x14ac:dyDescent="0.2">
      <c r="O128" s="2"/>
      <c r="P128" s="2"/>
      <c r="AG128" s="2"/>
      <c r="AH128" s="2"/>
      <c r="AY128" s="2"/>
      <c r="AZ128" s="2"/>
    </row>
    <row r="129" spans="15:52" x14ac:dyDescent="0.2">
      <c r="O129" s="2"/>
      <c r="P129" s="2"/>
      <c r="AG129" s="2"/>
      <c r="AH129" s="2"/>
      <c r="AY129" s="2"/>
      <c r="AZ129" s="2"/>
    </row>
    <row r="130" spans="15:52" x14ac:dyDescent="0.2">
      <c r="O130" s="2"/>
      <c r="P130" s="2"/>
      <c r="AG130" s="2"/>
      <c r="AH130" s="2"/>
      <c r="AY130" s="2"/>
      <c r="AZ130" s="2"/>
    </row>
    <row r="131" spans="15:52" x14ac:dyDescent="0.2">
      <c r="O131" s="2"/>
      <c r="P131" s="2"/>
      <c r="AG131" s="2"/>
      <c r="AH131" s="2"/>
      <c r="AY131" s="2"/>
      <c r="AZ131" s="2"/>
    </row>
    <row r="132" spans="15:52" x14ac:dyDescent="0.2">
      <c r="O132" s="2"/>
      <c r="P132" s="2"/>
      <c r="AG132" s="2"/>
      <c r="AH132" s="2"/>
      <c r="AY132" s="2"/>
      <c r="AZ132" s="2"/>
    </row>
    <row r="133" spans="15:52" x14ac:dyDescent="0.2">
      <c r="O133" s="2"/>
      <c r="P133" s="2"/>
      <c r="AG133" s="2"/>
      <c r="AH133" s="2"/>
      <c r="AY133" s="2"/>
      <c r="AZ133" s="2"/>
    </row>
    <row r="134" spans="15:52" x14ac:dyDescent="0.2">
      <c r="O134" s="2"/>
      <c r="P134" s="2"/>
      <c r="AG134" s="2"/>
      <c r="AH134" s="2"/>
      <c r="AY134" s="2"/>
      <c r="AZ134" s="2"/>
    </row>
    <row r="135" spans="15:52" x14ac:dyDescent="0.2">
      <c r="O135" s="2"/>
      <c r="P135" s="2"/>
      <c r="AG135" s="2"/>
      <c r="AH135" s="2"/>
      <c r="AY135" s="2"/>
      <c r="AZ135" s="2"/>
    </row>
    <row r="136" spans="15:52" x14ac:dyDescent="0.2">
      <c r="O136" s="2"/>
      <c r="P136" s="2"/>
      <c r="AG136" s="2"/>
      <c r="AH136" s="2"/>
      <c r="AY136" s="2"/>
      <c r="AZ136" s="2"/>
    </row>
    <row r="137" spans="15:52" x14ac:dyDescent="0.2">
      <c r="O137" s="2"/>
      <c r="P137" s="2"/>
      <c r="AG137" s="2"/>
      <c r="AH137" s="2"/>
      <c r="AY137" s="2"/>
      <c r="AZ137" s="2"/>
    </row>
    <row r="138" spans="15:52" x14ac:dyDescent="0.2">
      <c r="O138" s="2"/>
      <c r="P138" s="2"/>
      <c r="AG138" s="2"/>
      <c r="AH138" s="2"/>
      <c r="AY138" s="2"/>
      <c r="AZ138" s="2"/>
    </row>
    <row r="139" spans="15:52" x14ac:dyDescent="0.2">
      <c r="O139" s="2"/>
      <c r="P139" s="2"/>
      <c r="AG139" s="2"/>
      <c r="AH139" s="2"/>
      <c r="AY139" s="2"/>
      <c r="AZ139" s="2"/>
    </row>
    <row r="140" spans="15:52" x14ac:dyDescent="0.2">
      <c r="O140" s="2"/>
      <c r="P140" s="2"/>
      <c r="AG140" s="2"/>
      <c r="AH140" s="2"/>
      <c r="AY140" s="2"/>
      <c r="AZ140" s="2"/>
    </row>
    <row r="141" spans="15:52" x14ac:dyDescent="0.2">
      <c r="O141" s="2"/>
      <c r="P141" s="2"/>
      <c r="AG141" s="2"/>
      <c r="AH141" s="2"/>
      <c r="AY141" s="2"/>
      <c r="AZ141" s="2"/>
    </row>
    <row r="142" spans="15:52" x14ac:dyDescent="0.2">
      <c r="O142" s="2"/>
      <c r="P142" s="2"/>
      <c r="AG142" s="2"/>
      <c r="AH142" s="2"/>
      <c r="AY142" s="2"/>
      <c r="AZ142" s="2"/>
    </row>
    <row r="143" spans="15:52" x14ac:dyDescent="0.2">
      <c r="O143" s="2"/>
      <c r="P143" s="2"/>
      <c r="AG143" s="2"/>
      <c r="AH143" s="2"/>
      <c r="AY143" s="2"/>
      <c r="AZ143" s="2"/>
    </row>
    <row r="144" spans="15:52" x14ac:dyDescent="0.2">
      <c r="O144" s="2"/>
      <c r="P144" s="2"/>
      <c r="AG144" s="2"/>
      <c r="AH144" s="2"/>
      <c r="AY144" s="2"/>
      <c r="AZ144" s="2"/>
    </row>
    <row r="145" spans="15:52" x14ac:dyDescent="0.2">
      <c r="O145" s="2"/>
      <c r="P145" s="2"/>
      <c r="AG145" s="2"/>
      <c r="AH145" s="2"/>
      <c r="AY145" s="2"/>
      <c r="AZ145" s="2"/>
    </row>
    <row r="146" spans="15:52" x14ac:dyDescent="0.2">
      <c r="O146" s="2"/>
      <c r="P146" s="2"/>
      <c r="AG146" s="2"/>
      <c r="AH146" s="2"/>
      <c r="AY146" s="2"/>
      <c r="AZ146" s="2"/>
    </row>
    <row r="147" spans="15:52" x14ac:dyDescent="0.2">
      <c r="O147" s="2"/>
      <c r="P147" s="2"/>
      <c r="AG147" s="2"/>
      <c r="AH147" s="2"/>
      <c r="AY147" s="2"/>
      <c r="AZ147" s="2"/>
    </row>
    <row r="148" spans="15:52" x14ac:dyDescent="0.2">
      <c r="O148" s="2"/>
      <c r="P148" s="2"/>
      <c r="AG148" s="2"/>
      <c r="AH148" s="2"/>
      <c r="AY148" s="2"/>
      <c r="AZ148" s="2"/>
    </row>
    <row r="149" spans="15:52" x14ac:dyDescent="0.2">
      <c r="O149" s="2"/>
      <c r="P149" s="2"/>
      <c r="AG149" s="2"/>
      <c r="AH149" s="2"/>
      <c r="AY149" s="2"/>
      <c r="AZ149" s="2"/>
    </row>
    <row r="150" spans="15:52" x14ac:dyDescent="0.2">
      <c r="O150" s="2"/>
      <c r="P150" s="2"/>
      <c r="AG150" s="2"/>
      <c r="AH150" s="2"/>
      <c r="AY150" s="2"/>
      <c r="AZ150" s="2"/>
    </row>
    <row r="151" spans="15:52" x14ac:dyDescent="0.2">
      <c r="O151" s="2"/>
      <c r="P151" s="2"/>
      <c r="AG151" s="2"/>
      <c r="AH151" s="2"/>
      <c r="AY151" s="2"/>
      <c r="AZ151" s="2"/>
    </row>
    <row r="152" spans="15:52" x14ac:dyDescent="0.2">
      <c r="O152" s="2"/>
      <c r="P152" s="2"/>
      <c r="AG152" s="2"/>
      <c r="AH152" s="2"/>
      <c r="AY152" s="2"/>
      <c r="AZ152" s="2"/>
    </row>
    <row r="153" spans="15:52" x14ac:dyDescent="0.2">
      <c r="O153" s="2"/>
      <c r="P153" s="2"/>
      <c r="AG153" s="2"/>
      <c r="AH153" s="2"/>
      <c r="AY153" s="2"/>
      <c r="AZ153" s="2"/>
    </row>
    <row r="154" spans="15:52" x14ac:dyDescent="0.2">
      <c r="O154" s="2"/>
      <c r="P154" s="2"/>
      <c r="AG154" s="2"/>
      <c r="AH154" s="2"/>
      <c r="AY154" s="2"/>
      <c r="AZ154" s="2"/>
    </row>
    <row r="155" spans="15:52" x14ac:dyDescent="0.2">
      <c r="O155" s="2"/>
      <c r="P155" s="2"/>
      <c r="AG155" s="2"/>
      <c r="AH155" s="2"/>
      <c r="AY155" s="2"/>
      <c r="AZ155" s="2"/>
    </row>
    <row r="156" spans="15:52" x14ac:dyDescent="0.2">
      <c r="O156" s="2"/>
      <c r="P156" s="2"/>
      <c r="AG156" s="2"/>
      <c r="AH156" s="2"/>
      <c r="AY156" s="2"/>
      <c r="AZ156" s="2"/>
    </row>
    <row r="157" spans="15:52" x14ac:dyDescent="0.2">
      <c r="O157" s="2"/>
      <c r="P157" s="2"/>
      <c r="AG157" s="2"/>
      <c r="AH157" s="2"/>
      <c r="AY157" s="2"/>
      <c r="AZ157" s="2"/>
    </row>
    <row r="158" spans="15:52" x14ac:dyDescent="0.2">
      <c r="O158" s="2"/>
      <c r="P158" s="2"/>
      <c r="AG158" s="2"/>
      <c r="AH158" s="2"/>
      <c r="AY158" s="2"/>
      <c r="AZ158" s="2"/>
    </row>
    <row r="159" spans="15:52" x14ac:dyDescent="0.2">
      <c r="O159" s="2"/>
      <c r="P159" s="2"/>
      <c r="AG159" s="2"/>
      <c r="AH159" s="2"/>
      <c r="AY159" s="2"/>
      <c r="AZ159" s="2"/>
    </row>
    <row r="160" spans="15:52" x14ac:dyDescent="0.2">
      <c r="O160" s="2"/>
      <c r="P160" s="2"/>
      <c r="AG160" s="2"/>
      <c r="AH160" s="2"/>
      <c r="AY160" s="2"/>
      <c r="AZ160" s="2"/>
    </row>
    <row r="161" spans="15:52" x14ac:dyDescent="0.2">
      <c r="O161" s="2"/>
      <c r="P161" s="2"/>
      <c r="AG161" s="2"/>
      <c r="AH161" s="2"/>
      <c r="AY161" s="2"/>
      <c r="AZ161" s="2"/>
    </row>
    <row r="162" spans="15:52" x14ac:dyDescent="0.2">
      <c r="O162" s="2"/>
      <c r="P162" s="2"/>
      <c r="AG162" s="2"/>
      <c r="AH162" s="2"/>
      <c r="AY162" s="2"/>
      <c r="AZ162" s="2"/>
    </row>
    <row r="163" spans="15:52" x14ac:dyDescent="0.2">
      <c r="O163" s="2"/>
      <c r="P163" s="2"/>
      <c r="AG163" s="2"/>
      <c r="AH163" s="2"/>
      <c r="AY163" s="2"/>
      <c r="AZ163" s="2"/>
    </row>
    <row r="164" spans="15:52" x14ac:dyDescent="0.2">
      <c r="O164" s="2"/>
      <c r="P164" s="2"/>
      <c r="AG164" s="2"/>
      <c r="AH164" s="2"/>
      <c r="AY164" s="2"/>
      <c r="AZ164" s="2"/>
    </row>
    <row r="165" spans="15:52" x14ac:dyDescent="0.2">
      <c r="O165" s="2"/>
      <c r="P165" s="2"/>
      <c r="AG165" s="2"/>
      <c r="AH165" s="2"/>
      <c r="AY165" s="2"/>
      <c r="AZ165" s="2"/>
    </row>
    <row r="166" spans="15:52" x14ac:dyDescent="0.2">
      <c r="O166" s="2"/>
      <c r="P166" s="2"/>
      <c r="AG166" s="2"/>
      <c r="AH166" s="2"/>
      <c r="AY166" s="2"/>
      <c r="AZ166" s="2"/>
    </row>
    <row r="167" spans="15:52" x14ac:dyDescent="0.2">
      <c r="O167" s="2"/>
      <c r="P167" s="2"/>
      <c r="AG167" s="2"/>
      <c r="AH167" s="2"/>
      <c r="AY167" s="2"/>
      <c r="AZ167" s="2"/>
    </row>
    <row r="168" spans="15:52" x14ac:dyDescent="0.2">
      <c r="O168" s="2"/>
      <c r="P168" s="2"/>
      <c r="AG168" s="2"/>
      <c r="AH168" s="2"/>
      <c r="AY168" s="2"/>
      <c r="AZ168" s="2"/>
    </row>
    <row r="169" spans="15:52" x14ac:dyDescent="0.2">
      <c r="O169" s="2"/>
      <c r="P169" s="2"/>
      <c r="AG169" s="2"/>
      <c r="AH169" s="2"/>
      <c r="AY169" s="2"/>
      <c r="AZ169" s="2"/>
    </row>
    <row r="170" spans="15:52" x14ac:dyDescent="0.2">
      <c r="O170" s="2"/>
      <c r="P170" s="2"/>
      <c r="AG170" s="2"/>
      <c r="AH170" s="2"/>
      <c r="AY170" s="2"/>
      <c r="AZ170" s="2"/>
    </row>
    <row r="171" spans="15:52" x14ac:dyDescent="0.2">
      <c r="O171" s="2"/>
      <c r="P171" s="2"/>
      <c r="AG171" s="2"/>
      <c r="AH171" s="2"/>
      <c r="AY171" s="2"/>
      <c r="AZ171" s="2"/>
    </row>
    <row r="172" spans="15:52" x14ac:dyDescent="0.2">
      <c r="O172" s="2"/>
      <c r="P172" s="2"/>
      <c r="AG172" s="2"/>
      <c r="AH172" s="2"/>
      <c r="AY172" s="2"/>
      <c r="AZ172" s="2"/>
    </row>
    <row r="173" spans="15:52" x14ac:dyDescent="0.2">
      <c r="O173" s="2"/>
      <c r="P173" s="2"/>
      <c r="AG173" s="2"/>
      <c r="AH173" s="2"/>
      <c r="AY173" s="2"/>
      <c r="AZ173" s="2"/>
    </row>
    <row r="174" spans="15:52" x14ac:dyDescent="0.2">
      <c r="O174" s="2"/>
      <c r="P174" s="2"/>
      <c r="AG174" s="2"/>
      <c r="AH174" s="2"/>
      <c r="AY174" s="2"/>
      <c r="AZ174" s="2"/>
    </row>
    <row r="175" spans="15:52" x14ac:dyDescent="0.2">
      <c r="O175" s="2"/>
      <c r="P175" s="2"/>
      <c r="AG175" s="2"/>
      <c r="AH175" s="2"/>
      <c r="AY175" s="2"/>
      <c r="AZ175" s="2"/>
    </row>
    <row r="176" spans="15:52" x14ac:dyDescent="0.2">
      <c r="O176" s="2"/>
      <c r="P176" s="2"/>
      <c r="AG176" s="2"/>
      <c r="AH176" s="2"/>
      <c r="AY176" s="2"/>
      <c r="AZ176" s="2"/>
    </row>
    <row r="177" spans="3:52" x14ac:dyDescent="0.2">
      <c r="O177" s="2"/>
      <c r="P177" s="2"/>
      <c r="AG177" s="2"/>
      <c r="AH177" s="2"/>
      <c r="AY177" s="2"/>
      <c r="AZ177" s="2"/>
    </row>
    <row r="178" spans="3:52" x14ac:dyDescent="0.2">
      <c r="O178" s="2"/>
      <c r="P178" s="2"/>
      <c r="AG178" s="2"/>
      <c r="AH178" s="2"/>
      <c r="AY178" s="2"/>
      <c r="AZ178" s="2"/>
    </row>
    <row r="179" spans="3:52" x14ac:dyDescent="0.2">
      <c r="O179" s="2"/>
      <c r="P179" s="2"/>
      <c r="AG179" s="2"/>
      <c r="AH179" s="2"/>
      <c r="AY179" s="2"/>
      <c r="AZ179" s="2"/>
    </row>
    <row r="180" spans="3:52" x14ac:dyDescent="0.2">
      <c r="O180" s="2"/>
      <c r="P180" s="2"/>
      <c r="AG180" s="2"/>
      <c r="AH180" s="2"/>
      <c r="AY180" s="2"/>
      <c r="AZ180" s="2"/>
    </row>
    <row r="181" spans="3:52" x14ac:dyDescent="0.2">
      <c r="O181" s="2"/>
      <c r="P181" s="2"/>
      <c r="AG181" s="2"/>
      <c r="AH181" s="2"/>
      <c r="AY181" s="2"/>
      <c r="AZ181" s="2"/>
    </row>
    <row r="182" spans="3:52" x14ac:dyDescent="0.2">
      <c r="O182" s="2"/>
      <c r="P182" s="2"/>
      <c r="AG182" s="2"/>
      <c r="AH182" s="2"/>
      <c r="AY182" s="2"/>
      <c r="AZ182" s="2"/>
    </row>
    <row r="183" spans="3:52" x14ac:dyDescent="0.2">
      <c r="I183" s="2"/>
      <c r="J183" s="2"/>
      <c r="K183" s="2"/>
      <c r="L183" s="2"/>
      <c r="M183" s="2"/>
      <c r="N183" s="2"/>
      <c r="O183" s="2"/>
      <c r="P183" s="2"/>
      <c r="AA183" s="2"/>
      <c r="AB183" s="2"/>
      <c r="AC183" s="2"/>
      <c r="AD183" s="2"/>
      <c r="AE183" s="2"/>
      <c r="AF183" s="2"/>
      <c r="AG183" s="2"/>
      <c r="AH183" s="2"/>
      <c r="AS183" s="2"/>
      <c r="AT183" s="2"/>
      <c r="AU183" s="2"/>
      <c r="AV183" s="2"/>
      <c r="AW183" s="2"/>
      <c r="AX183" s="2"/>
      <c r="AY183" s="2"/>
      <c r="AZ183" s="2"/>
    </row>
    <row r="184" spans="3:52" x14ac:dyDescent="0.2">
      <c r="I184" s="2"/>
      <c r="J184" s="2"/>
      <c r="K184" s="2"/>
      <c r="L184" s="2"/>
      <c r="M184" s="2"/>
      <c r="N184" s="2"/>
      <c r="O184" s="2"/>
      <c r="P184" s="2"/>
      <c r="AA184" s="2"/>
      <c r="AB184" s="2"/>
      <c r="AC184" s="2"/>
      <c r="AD184" s="2"/>
      <c r="AE184" s="2"/>
      <c r="AF184" s="2"/>
      <c r="AG184" s="2"/>
      <c r="AH184" s="2"/>
      <c r="AS184" s="2"/>
      <c r="AT184" s="2"/>
      <c r="AU184" s="2"/>
      <c r="AV184" s="2"/>
      <c r="AW184" s="2"/>
      <c r="AX184" s="2"/>
      <c r="AY184" s="2"/>
      <c r="AZ184" s="2"/>
    </row>
    <row r="185" spans="3:52" x14ac:dyDescent="0.2">
      <c r="I185" s="2"/>
      <c r="J185" s="2"/>
      <c r="K185" s="2"/>
      <c r="L185" s="2"/>
      <c r="M185" s="2"/>
      <c r="N185" s="2"/>
      <c r="O185" s="2"/>
      <c r="P185" s="2"/>
      <c r="AA185" s="2"/>
      <c r="AB185" s="2"/>
      <c r="AC185" s="2"/>
      <c r="AD185" s="2"/>
      <c r="AE185" s="2"/>
      <c r="AF185" s="2"/>
      <c r="AG185" s="2"/>
      <c r="AH185" s="2"/>
      <c r="AS185" s="2"/>
      <c r="AT185" s="2"/>
      <c r="AU185" s="2"/>
      <c r="AV185" s="2"/>
      <c r="AW185" s="2"/>
      <c r="AX185" s="2"/>
      <c r="AY185" s="2"/>
      <c r="AZ185" s="2"/>
    </row>
    <row r="186" spans="3:52" x14ac:dyDescent="0.2">
      <c r="I186" s="2"/>
      <c r="J186" s="2"/>
      <c r="K186" s="2"/>
      <c r="L186" s="2"/>
      <c r="M186" s="2"/>
      <c r="N186" s="2"/>
      <c r="O186" s="2"/>
      <c r="P186" s="2"/>
      <c r="AA186" s="2"/>
      <c r="AB186" s="2"/>
      <c r="AC186" s="2"/>
      <c r="AD186" s="2"/>
      <c r="AE186" s="2"/>
      <c r="AF186" s="2"/>
      <c r="AG186" s="2"/>
      <c r="AH186" s="2"/>
      <c r="AS186" s="2"/>
      <c r="AT186" s="2"/>
      <c r="AU186" s="2"/>
      <c r="AV186" s="2"/>
      <c r="AW186" s="2"/>
      <c r="AX186" s="2"/>
      <c r="AY186" s="2"/>
      <c r="AZ186" s="2"/>
    </row>
    <row r="187" spans="3:52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3:52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3:52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3:52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3:52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3:52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3:52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3:52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3:52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3:52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3:52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3:52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3:52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3:52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3:52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3:52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3:52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3:52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3:52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3:52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3:52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3:52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3:52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3:52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3:52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3:52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3:52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3:52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3:52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3:52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3:52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3:52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3:52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3:52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3:52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3:52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3:52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3:52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3:52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3:52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3:52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3:52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3:52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</sheetData>
  <mergeCells count="16">
    <mergeCell ref="C3:T3"/>
    <mergeCell ref="U3:AL3"/>
    <mergeCell ref="AM3:BD3"/>
    <mergeCell ref="BE3:BV3"/>
    <mergeCell ref="C4:H4"/>
    <mergeCell ref="I4:N4"/>
    <mergeCell ref="O4:T4"/>
    <mergeCell ref="U4:Z4"/>
    <mergeCell ref="AA4:AF4"/>
    <mergeCell ref="BE4:BJ4"/>
    <mergeCell ref="BK4:BP4"/>
    <mergeCell ref="BQ4:BV4"/>
    <mergeCell ref="AG4:AL4"/>
    <mergeCell ref="AM4:AR4"/>
    <mergeCell ref="AS4:AX4"/>
    <mergeCell ref="AY4:B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S6A</vt:lpstr>
      <vt:lpstr>Fig S6C and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Ffion</dc:creator>
  <cp:lastModifiedBy>Thomas, Ffion</cp:lastModifiedBy>
  <dcterms:created xsi:type="dcterms:W3CDTF">2022-03-27T17:23:08Z</dcterms:created>
  <dcterms:modified xsi:type="dcterms:W3CDTF">2022-03-27T18:05:15Z</dcterms:modified>
</cp:coreProperties>
</file>