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i Kikuchi\Desktop\Project-Kumamoto\MAP7D2\Manuscript\Life Sci Allaiance\Revision\"/>
    </mc:Choice>
  </mc:AlternateContent>
  <xr:revisionPtr revIDLastSave="0" documentId="8_{F49E470D-ADA2-4D75-A687-1C403E22A2CF}" xr6:coauthVersionLast="36" xr6:coauthVersionMax="36" xr10:uidLastSave="{00000000-0000-0000-0000-000000000000}"/>
  <bookViews>
    <workbookView xWindow="0" yWindow="0" windowWidth="5208" windowHeight="1728" xr2:uid="{D8967B4C-852E-4117-BDAF-A8B85AC5B0FB}"/>
  </bookViews>
  <sheets>
    <sheet name="EB1 (relative)" sheetId="1" r:id="rId1"/>
    <sheet name="Kif5b_rati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35" i="2"/>
  <c r="C34" i="2"/>
  <c r="C33" i="2"/>
  <c r="C32" i="2"/>
  <c r="B36" i="2"/>
  <c r="B35" i="2"/>
  <c r="B34" i="2"/>
  <c r="B33" i="2"/>
  <c r="B32" i="2"/>
  <c r="A36" i="2"/>
  <c r="A35" i="2"/>
  <c r="A34" i="2"/>
  <c r="A33" i="2"/>
  <c r="A32" i="2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</calcChain>
</file>

<file path=xl/sharedStrings.xml><?xml version="1.0" encoding="utf-8"?>
<sst xmlns="http://schemas.openxmlformats.org/spreadsheetml/2006/main" count="12" uniqueCount="6">
  <si>
    <t>Control</t>
    <phoneticPr fontId="1"/>
  </si>
  <si>
    <t>siMap7d1</t>
    <phoneticPr fontId="1"/>
  </si>
  <si>
    <t>siMap7d2</t>
    <phoneticPr fontId="1"/>
  </si>
  <si>
    <t>Quartile-3</t>
    <phoneticPr fontId="1"/>
  </si>
  <si>
    <t>Median</t>
  </si>
  <si>
    <t>Quartile-1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</si>
</sst>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C531-DB12-442F-B4C7-85280B6BE931}">
  <dimension ref="A1:D36"/>
  <sheetViews>
    <sheetView tabSelected="1" topLeftCell="A7" workbookViewId="0">
      <selection activeCell="F36" sqref="F36"/>
    </sheetView>
  </sheetViews>
  <sheetFormatPr defaultRowHeight="13.8" x14ac:dyDescent="0.85"/>
  <cols>
    <col min="1" max="3" width="12.09375" style="5" bestFit="1" customWidth="1"/>
    <col min="4" max="16384" width="8.76171875" style="5"/>
  </cols>
  <sheetData>
    <row r="1" spans="1:3" x14ac:dyDescent="0.85">
      <c r="A1" s="1" t="s">
        <v>0</v>
      </c>
      <c r="B1" s="1" t="s">
        <v>1</v>
      </c>
      <c r="C1" s="1" t="s">
        <v>2</v>
      </c>
    </row>
    <row r="2" spans="1:3" x14ac:dyDescent="0.85">
      <c r="A2" s="2">
        <v>1.5033529079323393</v>
      </c>
      <c r="B2" s="2">
        <v>0.7546413733561772</v>
      </c>
      <c r="C2" s="2">
        <v>0.78263197795429451</v>
      </c>
    </row>
    <row r="3" spans="1:3" x14ac:dyDescent="0.85">
      <c r="A3" s="2">
        <v>1.1409882689093505</v>
      </c>
      <c r="B3" s="2">
        <v>0.87737210032080382</v>
      </c>
      <c r="C3" s="2">
        <v>0.78046389901814928</v>
      </c>
    </row>
    <row r="4" spans="1:3" x14ac:dyDescent="0.85">
      <c r="A4" s="2">
        <v>1.7704774482988144</v>
      </c>
      <c r="B4" s="2">
        <v>1.2070505835708789</v>
      </c>
      <c r="C4" s="2">
        <v>1.6582756361578406</v>
      </c>
    </row>
    <row r="5" spans="1:3" x14ac:dyDescent="0.85">
      <c r="A5" s="2">
        <v>1.3247365938960698</v>
      </c>
      <c r="B5" s="2">
        <v>0.91799179333127967</v>
      </c>
      <c r="C5" s="2">
        <v>1.2689945059853496</v>
      </c>
    </row>
    <row r="6" spans="1:3" x14ac:dyDescent="0.85">
      <c r="A6" s="2">
        <v>1.0995122863207414</v>
      </c>
      <c r="B6" s="2">
        <v>1.2989495067203853</v>
      </c>
      <c r="C6" s="2">
        <v>0.88754296152924683</v>
      </c>
    </row>
    <row r="7" spans="1:3" x14ac:dyDescent="0.85">
      <c r="A7" s="2">
        <v>1.3246043818822975</v>
      </c>
      <c r="B7" s="2">
        <v>1.0537694771217574</v>
      </c>
      <c r="C7" s="2">
        <v>1.0412807489123108</v>
      </c>
    </row>
    <row r="8" spans="1:3" x14ac:dyDescent="0.85">
      <c r="A8" s="2">
        <v>1.1961660905318381</v>
      </c>
      <c r="B8" s="2">
        <v>1.7338700997905083</v>
      </c>
      <c r="C8" s="2">
        <v>1.2349965257489737</v>
      </c>
    </row>
    <row r="9" spans="1:3" x14ac:dyDescent="0.85">
      <c r="A9" s="2">
        <v>1.3446315965737596</v>
      </c>
      <c r="B9" s="2">
        <v>1.2826331324882767</v>
      </c>
      <c r="C9" s="2">
        <v>1.42720240125361</v>
      </c>
    </row>
    <row r="10" spans="1:3" x14ac:dyDescent="0.85">
      <c r="A10" s="2">
        <v>1.0086302571106915</v>
      </c>
      <c r="B10" s="2">
        <v>1.8394087386430742</v>
      </c>
      <c r="C10" s="2">
        <v>1.3155125703957198</v>
      </c>
    </row>
    <row r="11" spans="1:3" x14ac:dyDescent="0.85">
      <c r="A11" s="2">
        <v>0.95363056235781796</v>
      </c>
      <c r="B11" s="2">
        <v>1.3055625867197693</v>
      </c>
      <c r="C11" s="2">
        <v>1.1712760900766412</v>
      </c>
    </row>
    <row r="12" spans="1:3" x14ac:dyDescent="0.85">
      <c r="A12" s="2">
        <v>0.76001902002764177</v>
      </c>
      <c r="B12" s="2">
        <v>0.87021341337141855</v>
      </c>
      <c r="C12" s="2">
        <v>0.75745551595541361</v>
      </c>
    </row>
    <row r="13" spans="1:3" x14ac:dyDescent="0.85">
      <c r="A13" s="2">
        <v>0.691562455936091</v>
      </c>
      <c r="B13" s="2">
        <v>0.7088466032489118</v>
      </c>
      <c r="C13" s="2">
        <v>1.2304836837758857</v>
      </c>
    </row>
    <row r="14" spans="1:3" x14ac:dyDescent="0.85">
      <c r="A14" s="2">
        <v>0.47987065006373614</v>
      </c>
      <c r="B14" s="2">
        <v>0.82932038867462721</v>
      </c>
      <c r="C14" s="2">
        <v>1.623377474148058</v>
      </c>
    </row>
    <row r="15" spans="1:3" x14ac:dyDescent="0.85">
      <c r="A15" s="2">
        <v>1.338685505460234</v>
      </c>
      <c r="B15" s="2">
        <v>0.94315800132616312</v>
      </c>
      <c r="C15" s="2">
        <v>1.1227844366504391</v>
      </c>
    </row>
    <row r="16" spans="1:3" x14ac:dyDescent="0.85">
      <c r="A16" s="2">
        <v>0.73585775023850764</v>
      </c>
      <c r="B16" s="2">
        <v>0.83745075853931028</v>
      </c>
      <c r="C16" s="2">
        <v>1.5014786212934907</v>
      </c>
    </row>
    <row r="17" spans="1:4" x14ac:dyDescent="0.85">
      <c r="A17" s="2">
        <v>0.65073101173929293</v>
      </c>
      <c r="B17" s="2">
        <v>0.76297761168354794</v>
      </c>
      <c r="C17" s="2">
        <v>1.5107435370095756</v>
      </c>
    </row>
    <row r="18" spans="1:4" x14ac:dyDescent="0.85">
      <c r="A18" s="2">
        <v>0.51874174498119863</v>
      </c>
      <c r="B18" s="2">
        <v>1.59498528852885</v>
      </c>
      <c r="C18" s="2">
        <v>1.0923674648601727</v>
      </c>
    </row>
    <row r="19" spans="1:4" x14ac:dyDescent="0.85">
      <c r="A19" s="2">
        <v>1.2421335578968078</v>
      </c>
      <c r="B19" s="2">
        <v>0.66404993733124618</v>
      </c>
      <c r="C19" s="2">
        <v>1.0536032705544878</v>
      </c>
    </row>
    <row r="20" spans="1:4" x14ac:dyDescent="0.85">
      <c r="A20" s="2">
        <v>0.99136974288930868</v>
      </c>
      <c r="B20" s="2">
        <v>0.80820526088009204</v>
      </c>
      <c r="C20" s="2">
        <v>1.1438373959519712</v>
      </c>
    </row>
    <row r="21" spans="1:4" x14ac:dyDescent="0.85">
      <c r="A21" s="2">
        <v>1.2450382681342056</v>
      </c>
      <c r="B21" s="2">
        <v>1.4196695857451131</v>
      </c>
      <c r="C21" s="2">
        <v>1.7917399605988491</v>
      </c>
    </row>
    <row r="22" spans="1:4" x14ac:dyDescent="0.85">
      <c r="A22" s="2">
        <v>0.73307067706074924</v>
      </c>
      <c r="B22" s="2">
        <v>1.4423114808056192</v>
      </c>
      <c r="C22" s="2">
        <v>1.5273796774748685</v>
      </c>
    </row>
    <row r="23" spans="1:4" x14ac:dyDescent="0.85">
      <c r="A23" s="2">
        <v>0.82805862490892224</v>
      </c>
      <c r="B23" s="2">
        <v>1.9900484663765245</v>
      </c>
      <c r="C23" s="2">
        <v>1.0428170553161238</v>
      </c>
    </row>
    <row r="24" spans="1:4" x14ac:dyDescent="0.85">
      <c r="A24" s="2">
        <v>0.61677751187743579</v>
      </c>
      <c r="B24" s="2">
        <v>1.1680557942275125</v>
      </c>
      <c r="C24" s="2">
        <v>1.4355860479548974</v>
      </c>
    </row>
    <row r="25" spans="1:4" x14ac:dyDescent="0.85">
      <c r="A25" s="2">
        <v>0.56860863215994717</v>
      </c>
      <c r="B25" s="2">
        <v>1.5474011296579109</v>
      </c>
      <c r="C25" s="2">
        <v>1.0830118048147022</v>
      </c>
    </row>
    <row r="26" spans="1:4" x14ac:dyDescent="0.85">
      <c r="A26" s="2">
        <v>1.2972059112005703</v>
      </c>
      <c r="B26" s="2">
        <v>1.2546362884318316</v>
      </c>
      <c r="C26" s="2">
        <v>1.2877354271873638</v>
      </c>
    </row>
    <row r="27" spans="1:4" x14ac:dyDescent="0.85">
      <c r="A27" s="2">
        <v>0.65913729531011411</v>
      </c>
      <c r="B27" s="2">
        <v>2.9290189750795594</v>
      </c>
      <c r="C27" s="2">
        <v>1.6329906337874378</v>
      </c>
    </row>
    <row r="28" spans="1:4" x14ac:dyDescent="0.85">
      <c r="A28" s="2">
        <v>0.91497291425716487</v>
      </c>
      <c r="B28" s="2">
        <v>1.5892047000112339</v>
      </c>
      <c r="C28" s="2">
        <v>1.0178700133466432</v>
      </c>
    </row>
    <row r="29" spans="1:4" x14ac:dyDescent="0.85">
      <c r="A29" s="2">
        <v>1.0439942446051369</v>
      </c>
      <c r="B29" s="2">
        <v>2.0246595627402155</v>
      </c>
      <c r="C29" s="2">
        <v>1.057957480915624</v>
      </c>
    </row>
    <row r="30" spans="1:4" x14ac:dyDescent="0.85">
      <c r="A30" s="2">
        <v>1.2632355113236158</v>
      </c>
      <c r="B30" s="2">
        <v>1.2851037365516236</v>
      </c>
      <c r="C30" s="2">
        <v>1.2093918130626891</v>
      </c>
    </row>
    <row r="31" spans="1:4" x14ac:dyDescent="0.85">
      <c r="A31" s="2">
        <v>0.453751006584734</v>
      </c>
      <c r="B31" s="2">
        <v>1.5929677985646615</v>
      </c>
      <c r="C31" s="2">
        <v>1.6300646598902482</v>
      </c>
    </row>
    <row r="32" spans="1:4" x14ac:dyDescent="0.85">
      <c r="A32" s="3">
        <f>PERCENTILE(A2:A31,0.95)</f>
        <v>1.4319283178209781</v>
      </c>
      <c r="B32" s="3">
        <f>PERCENTILE(B2:B31,0.95)</f>
        <v>2.0090845693765544</v>
      </c>
      <c r="C32" s="3">
        <f>PERCENTILE(C2:C31,0.95)</f>
        <v>1.6468973850911592</v>
      </c>
      <c r="D32" s="6">
        <v>0.95</v>
      </c>
    </row>
    <row r="33" spans="1:4" x14ac:dyDescent="0.85">
      <c r="A33" s="2">
        <f>QUARTILE(A2:A31,3)</f>
        <v>1.2586862005262631</v>
      </c>
      <c r="B33" s="2">
        <f>QUARTILE(B2:B31,3)</f>
        <v>1.5787538074229031</v>
      </c>
      <c r="C33" s="2">
        <f>QUARTILE(C2:C31,3)</f>
        <v>1.4850054779588424</v>
      </c>
      <c r="D33" s="5" t="s">
        <v>3</v>
      </c>
    </row>
    <row r="34" spans="1:4" x14ac:dyDescent="0.85">
      <c r="A34" s="2">
        <f>MEDIAN(A2:A31)</f>
        <v>1</v>
      </c>
      <c r="B34" s="2">
        <f>MEDIAN(B2:B31)</f>
        <v>1.2686347104600542</v>
      </c>
      <c r="C34" s="2">
        <f>MEDIAN(C2:C31)</f>
        <v>1.2199377484192873</v>
      </c>
      <c r="D34" s="5" t="s">
        <v>4</v>
      </c>
    </row>
    <row r="35" spans="1:4" x14ac:dyDescent="0.85">
      <c r="A35" s="2">
        <f>QUARTILE(A2:A31,1)</f>
        <v>0.70193951121725551</v>
      </c>
      <c r="B35" s="2">
        <f>QUARTILE(B2:B31,1)</f>
        <v>0.8720030851087649</v>
      </c>
      <c r="C35" s="2">
        <f>QUARTILE(C2:C31,1)</f>
        <v>1.0546918231447719</v>
      </c>
      <c r="D35" s="5" t="s">
        <v>5</v>
      </c>
    </row>
    <row r="36" spans="1:4" x14ac:dyDescent="0.85">
      <c r="A36" s="4">
        <f>PERCENTILE(A2:A31,0.05)</f>
        <v>0.49736264277659425</v>
      </c>
      <c r="B36" s="4">
        <f>PERCENTILE(B2:B31,0.05)</f>
        <v>0.72945424979718121</v>
      </c>
      <c r="C36" s="4">
        <f>PERCENTILE(C2:C31,0.05)</f>
        <v>0.78143953453941462</v>
      </c>
      <c r="D36" s="6">
        <v>0.05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94A5-474D-4A4B-A433-FED19C97836E}">
  <dimension ref="A1:D36"/>
  <sheetViews>
    <sheetView topLeftCell="A10" workbookViewId="0">
      <selection activeCell="G31" sqref="G31"/>
    </sheetView>
  </sheetViews>
  <sheetFormatPr defaultRowHeight="13.8" x14ac:dyDescent="0.85"/>
  <cols>
    <col min="1" max="16384" width="8.76171875" style="5"/>
  </cols>
  <sheetData>
    <row r="1" spans="1:3" x14ac:dyDescent="0.85">
      <c r="A1" s="1" t="s">
        <v>0</v>
      </c>
      <c r="B1" s="1" t="s">
        <v>1</v>
      </c>
      <c r="C1" s="1" t="s">
        <v>2</v>
      </c>
    </row>
    <row r="2" spans="1:3" x14ac:dyDescent="0.85">
      <c r="A2" s="2">
        <v>0.18961511686456101</v>
      </c>
      <c r="B2" s="2">
        <v>9.4426478679366543E-2</v>
      </c>
      <c r="C2" s="2">
        <v>2.8446341132766152E-2</v>
      </c>
    </row>
    <row r="3" spans="1:3" x14ac:dyDescent="0.85">
      <c r="A3" s="2">
        <v>0.13680901777395654</v>
      </c>
      <c r="B3" s="2">
        <v>1.7180467285444024E-2</v>
      </c>
      <c r="C3" s="2">
        <v>3.7518184864520084E-2</v>
      </c>
    </row>
    <row r="4" spans="1:3" x14ac:dyDescent="0.85">
      <c r="A4" s="2">
        <v>9.6136928536627142E-2</v>
      </c>
      <c r="B4" s="2">
        <v>0.17965310346871691</v>
      </c>
      <c r="C4" s="2">
        <v>0.42218895526731387</v>
      </c>
    </row>
    <row r="5" spans="1:3" x14ac:dyDescent="0.85">
      <c r="A5" s="2">
        <v>7.9078715924438228E-2</v>
      </c>
      <c r="B5" s="2">
        <v>3.0376494326900011E-2</v>
      </c>
      <c r="C5" s="2">
        <v>1.3695528635018852E-2</v>
      </c>
    </row>
    <row r="6" spans="1:3" x14ac:dyDescent="0.85">
      <c r="A6" s="2">
        <v>7.4912185870062847E-2</v>
      </c>
      <c r="B6" s="2">
        <v>6.133332230235667E-2</v>
      </c>
      <c r="C6" s="2">
        <v>0.10631067457132426</v>
      </c>
    </row>
    <row r="7" spans="1:3" x14ac:dyDescent="0.85">
      <c r="A7" s="2">
        <v>9.5604673781256241E-2</v>
      </c>
      <c r="B7" s="2">
        <v>9.5589877696649325E-2</v>
      </c>
      <c r="C7" s="2">
        <v>6.402090832984654E-2</v>
      </c>
    </row>
    <row r="8" spans="1:3" x14ac:dyDescent="0.85">
      <c r="A8" s="2">
        <v>7.0313493834179952E-2</v>
      </c>
      <c r="B8" s="2">
        <v>6.7912648048227386E-2</v>
      </c>
      <c r="C8" s="2">
        <v>8.7089571820951339E-2</v>
      </c>
    </row>
    <row r="9" spans="1:3" x14ac:dyDescent="0.85">
      <c r="A9" s="2">
        <v>1.3552721187388941E-2</v>
      </c>
      <c r="B9" s="2">
        <v>0.1200122101084015</v>
      </c>
      <c r="C9" s="2">
        <v>1.706516745480708E-2</v>
      </c>
    </row>
    <row r="10" spans="1:3" x14ac:dyDescent="0.85">
      <c r="A10" s="2">
        <v>7.0904263802196957E-2</v>
      </c>
      <c r="B10" s="2">
        <v>0.13717059593395539</v>
      </c>
      <c r="C10" s="2">
        <v>0.18871679852337145</v>
      </c>
    </row>
    <row r="11" spans="1:3" x14ac:dyDescent="0.85">
      <c r="A11" s="2">
        <v>1.3838778435579418E-2</v>
      </c>
      <c r="B11" s="2">
        <v>0.17891279916921277</v>
      </c>
      <c r="C11" s="2">
        <v>7.2197509205503413E-2</v>
      </c>
    </row>
    <row r="12" spans="1:3" x14ac:dyDescent="0.85">
      <c r="A12" s="2">
        <v>0.18946896609911107</v>
      </c>
      <c r="B12" s="2">
        <v>5.5999836117433227E-2</v>
      </c>
      <c r="C12" s="2">
        <v>0.19102730545435409</v>
      </c>
    </row>
    <row r="13" spans="1:3" x14ac:dyDescent="0.85">
      <c r="A13" s="2">
        <v>3.0806193800565568E-2</v>
      </c>
      <c r="B13" s="2">
        <v>6.8132299422713427E-2</v>
      </c>
      <c r="C13" s="2">
        <v>0.10193088120028815</v>
      </c>
    </row>
    <row r="14" spans="1:3" x14ac:dyDescent="0.85">
      <c r="A14" s="2">
        <v>1.1015759492345845E-2</v>
      </c>
      <c r="B14" s="2">
        <v>0.20303682182233823</v>
      </c>
      <c r="C14" s="2">
        <v>9.5913690365906273E-2</v>
      </c>
    </row>
    <row r="15" spans="1:3" x14ac:dyDescent="0.85">
      <c r="A15" s="2">
        <v>1.3712543097359642E-3</v>
      </c>
      <c r="B15" s="2">
        <v>0.12093188706779315</v>
      </c>
      <c r="C15" s="2">
        <v>6.4440837848354693E-2</v>
      </c>
    </row>
    <row r="16" spans="1:3" x14ac:dyDescent="0.85">
      <c r="A16" s="2">
        <v>0.31860393329413261</v>
      </c>
      <c r="B16" s="2">
        <v>7.5530346052086056E-2</v>
      </c>
      <c r="C16" s="2">
        <v>0.16969787728533234</v>
      </c>
    </row>
    <row r="17" spans="1:4" x14ac:dyDescent="0.85">
      <c r="A17" s="2">
        <v>3.4945167962999041E-2</v>
      </c>
      <c r="B17" s="2">
        <v>3.1445339672858987E-2</v>
      </c>
      <c r="C17" s="2">
        <v>3.5780335105100508E-2</v>
      </c>
    </row>
    <row r="18" spans="1:4" x14ac:dyDescent="0.85">
      <c r="A18" s="2">
        <v>5.143007553306024E-3</v>
      </c>
      <c r="B18" s="2">
        <v>1.5181809235968064E-2</v>
      </c>
      <c r="C18" s="2">
        <v>0.24960582666348335</v>
      </c>
    </row>
    <row r="19" spans="1:4" x14ac:dyDescent="0.85">
      <c r="A19" s="2">
        <v>0.34711449512186093</v>
      </c>
      <c r="B19" s="2">
        <v>2.3377864278212941E-3</v>
      </c>
      <c r="C19" s="2">
        <v>1.406062453188857E-2</v>
      </c>
    </row>
    <row r="20" spans="1:4" x14ac:dyDescent="0.85">
      <c r="A20" s="2">
        <v>0.15161188891412841</v>
      </c>
      <c r="B20" s="2">
        <v>2.4827146901318198E-2</v>
      </c>
      <c r="C20" s="2">
        <v>8.6200530098713479E-2</v>
      </c>
    </row>
    <row r="21" spans="1:4" x14ac:dyDescent="0.85">
      <c r="A21" s="2">
        <v>0.17457903550094397</v>
      </c>
      <c r="B21" s="2">
        <v>1.5954632143221549E-2</v>
      </c>
      <c r="C21" s="2">
        <v>4.3301707696290451E-2</v>
      </c>
    </row>
    <row r="22" spans="1:4" x14ac:dyDescent="0.85">
      <c r="A22" s="2">
        <v>7.6979273999657455E-2</v>
      </c>
      <c r="B22" s="2">
        <v>5.216439931348555E-2</v>
      </c>
      <c r="C22" s="2">
        <v>3.4399070326692351E-2</v>
      </c>
    </row>
    <row r="23" spans="1:4" x14ac:dyDescent="0.85">
      <c r="A23" s="2">
        <v>0.58792317429160068</v>
      </c>
      <c r="B23" s="2">
        <v>5.9348927341080292E-2</v>
      </c>
      <c r="C23" s="2">
        <v>0.13023739701943207</v>
      </c>
    </row>
    <row r="24" spans="1:4" x14ac:dyDescent="0.85">
      <c r="A24" s="2">
        <v>3.4587284599659783E-2</v>
      </c>
      <c r="B24" s="2">
        <v>4.607024997208449E-3</v>
      </c>
      <c r="C24" s="2">
        <v>0.1407735758702984</v>
      </c>
    </row>
    <row r="25" spans="1:4" x14ac:dyDescent="0.85">
      <c r="A25" s="2">
        <v>7.020469136050711E-2</v>
      </c>
      <c r="B25" s="2">
        <v>7.4711849929586405E-2</v>
      </c>
      <c r="C25" s="2">
        <v>0.29639626869102509</v>
      </c>
    </row>
    <row r="26" spans="1:4" x14ac:dyDescent="0.85">
      <c r="A26" s="2">
        <v>0.11843496011347739</v>
      </c>
      <c r="B26" s="2">
        <v>6.806938043427585E-2</v>
      </c>
      <c r="C26" s="2">
        <v>2.3693858514091306E-2</v>
      </c>
    </row>
    <row r="27" spans="1:4" x14ac:dyDescent="0.85">
      <c r="A27" s="2">
        <v>4.934635605083993E-2</v>
      </c>
      <c r="B27" s="2">
        <v>0.23497467634213665</v>
      </c>
      <c r="C27" s="2">
        <v>0.20907736196552534</v>
      </c>
    </row>
    <row r="28" spans="1:4" x14ac:dyDescent="0.85">
      <c r="A28" s="2">
        <v>7.0631274430712015E-2</v>
      </c>
      <c r="B28" s="2">
        <v>0.14984932328096698</v>
      </c>
      <c r="C28" s="2">
        <v>3.3551645198945407E-2</v>
      </c>
    </row>
    <row r="29" spans="1:4" x14ac:dyDescent="0.85">
      <c r="A29" s="2">
        <v>1.9146031972417772E-2</v>
      </c>
      <c r="B29" s="2">
        <v>8.2817243214473313E-2</v>
      </c>
      <c r="C29" s="2">
        <v>3.591224441247421E-2</v>
      </c>
    </row>
    <row r="30" spans="1:4" x14ac:dyDescent="0.85">
      <c r="A30" s="2">
        <v>2.194152266248809E-2</v>
      </c>
      <c r="B30" s="2">
        <v>0.20162771870559243</v>
      </c>
      <c r="C30" s="2">
        <v>7.769609663723199E-3</v>
      </c>
    </row>
    <row r="31" spans="1:4" x14ac:dyDescent="0.85">
      <c r="A31" s="2">
        <v>4.0410080588513905E-2</v>
      </c>
      <c r="B31" s="2">
        <v>7.1326240113601294E-2</v>
      </c>
      <c r="C31" s="2">
        <v>4.8382982049321677E-2</v>
      </c>
    </row>
    <row r="32" spans="1:4" x14ac:dyDescent="0.85">
      <c r="A32" s="3">
        <f>PERCENTILE(A2:A31,0.95)</f>
        <v>0.3342847422993831</v>
      </c>
      <c r="B32" s="3">
        <f>PERCENTILE(B2:B31,0.95)</f>
        <v>0.20240272541980261</v>
      </c>
      <c r="C32" s="3">
        <f>PERCENTILE(C2:C31,0.95)</f>
        <v>0.27534056977863119</v>
      </c>
      <c r="D32" s="6">
        <v>0.95</v>
      </c>
    </row>
    <row r="33" spans="1:4" x14ac:dyDescent="0.85">
      <c r="A33" s="2">
        <f>QUARTILE(A2:A31,3)</f>
        <v>0.13221550335883675</v>
      </c>
      <c r="B33" s="2">
        <f>QUARTILE(B2:B31,3)</f>
        <v>0.12070196782794523</v>
      </c>
      <c r="C33" s="2">
        <f>QUARTILE(C2:C31,3)</f>
        <v>0.13813953115758182</v>
      </c>
      <c r="D33" s="5" t="s">
        <v>3</v>
      </c>
    </row>
    <row r="34" spans="1:4" x14ac:dyDescent="0.85">
      <c r="A34" s="2">
        <f>MEDIAN(A2:A31)</f>
        <v>7.0767769116454493E-2</v>
      </c>
      <c r="B34" s="2">
        <f>MEDIAN(B2:B31)</f>
        <v>6.9729269768157354E-2</v>
      </c>
      <c r="C34" s="2">
        <f>MEDIAN(C2:C31)</f>
        <v>6.8319173526929053E-2</v>
      </c>
      <c r="D34" s="5" t="s">
        <v>4</v>
      </c>
    </row>
    <row r="35" spans="1:4" x14ac:dyDescent="0.85">
      <c r="A35" s="2">
        <f>QUARTILE(A2:A31,1)</f>
        <v>3.1751466500339123E-2</v>
      </c>
      <c r="B35" s="2">
        <f>QUARTILE(B2:B31,1)</f>
        <v>3.6625104583015627E-2</v>
      </c>
      <c r="C35" s="2">
        <f>QUARTILE(C2:C31,1)</f>
        <v>3.4744386521294392E-2</v>
      </c>
      <c r="D35" s="5" t="s">
        <v>5</v>
      </c>
    </row>
    <row r="36" spans="1:4" x14ac:dyDescent="0.85">
      <c r="A36" s="4">
        <f>PERCENTILE(A2:A31,0.05)</f>
        <v>7.7857459258739445E-3</v>
      </c>
      <c r="B36" s="4">
        <f>PERCENTILE(B2:B31,0.05)</f>
        <v>9.3656779046502776E-3</v>
      </c>
      <c r="C36" s="4">
        <f>PERCENTILE(C2:C31,0.05)</f>
        <v>1.3859821788610225E-2</v>
      </c>
      <c r="D36" s="6">
        <v>0.05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EB1 (relative)</vt:lpstr>
      <vt:lpstr>Kif5b_ratio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Kikuchi</dc:creator>
  <cp:lastModifiedBy>Koji Kikuchi</cp:lastModifiedBy>
  <dcterms:created xsi:type="dcterms:W3CDTF">2022-02-27T07:21:13Z</dcterms:created>
  <dcterms:modified xsi:type="dcterms:W3CDTF">2022-02-27T07:26:23Z</dcterms:modified>
</cp:coreProperties>
</file>