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yay/Desktop/14.LSA/Figs/Fig3-4+S3-4&lt;-Fig2-3+S4-5/"/>
    </mc:Choice>
  </mc:AlternateContent>
  <xr:revisionPtr revIDLastSave="0" documentId="13_ncr:1_{11B4F087-5AF3-DE44-B73C-EF27CE048D01}" xr6:coauthVersionLast="47" xr6:coauthVersionMax="47" xr10:uidLastSave="{00000000-0000-0000-0000-000000000000}"/>
  <bookViews>
    <workbookView xWindow="5380" yWindow="4040" windowWidth="27500" windowHeight="16440" activeTab="1" xr2:uid="{1C483410-C2F0-FF44-B1C6-A4A4DEB5E710}"/>
  </bookViews>
  <sheets>
    <sheet name="B" sheetId="2" r:id="rId1"/>
    <sheet name="C" sheetId="3" r:id="rId2"/>
    <sheet name="D-F" sheetId="1" r:id="rId3"/>
  </sheets>
  <definedNames>
    <definedName name="_xlnm._FilterDatabase" localSheetId="0" hidden="1">B!$A$1:$B$99</definedName>
    <definedName name="_xlnm._FilterDatabase" localSheetId="1" hidden="1">'C'!$A$1:$I$39</definedName>
    <definedName name="_xlnm._FilterDatabase" localSheetId="2" hidden="1">'D-F'!$A$1:$C$99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3" l="1"/>
  <c r="G35" i="3" s="1"/>
  <c r="F12" i="3"/>
  <c r="G12" i="3" s="1"/>
  <c r="F36" i="3"/>
  <c r="G36" i="3" s="1"/>
  <c r="F19" i="3"/>
  <c r="I19" i="3" s="1"/>
  <c r="F39" i="3"/>
  <c r="I39" i="3" s="1"/>
  <c r="F38" i="3"/>
  <c r="I38" i="3" s="1"/>
  <c r="F37" i="3"/>
  <c r="I37" i="3" s="1"/>
  <c r="F34" i="3"/>
  <c r="I34" i="3" s="1"/>
  <c r="F33" i="3"/>
  <c r="I33" i="3" s="1"/>
  <c r="F32" i="3"/>
  <c r="G32" i="3" s="1"/>
  <c r="F31" i="3"/>
  <c r="I31" i="3" s="1"/>
  <c r="F30" i="3"/>
  <c r="G30" i="3" s="1"/>
  <c r="F29" i="3"/>
  <c r="I29" i="3" s="1"/>
  <c r="F28" i="3"/>
  <c r="I28" i="3" s="1"/>
  <c r="F27" i="3"/>
  <c r="I27" i="3" s="1"/>
  <c r="F26" i="3"/>
  <c r="I26" i="3" s="1"/>
  <c r="F25" i="3"/>
  <c r="I25" i="3" s="1"/>
  <c r="F24" i="3"/>
  <c r="I24" i="3" s="1"/>
  <c r="F23" i="3"/>
  <c r="G23" i="3" s="1"/>
  <c r="F22" i="3"/>
  <c r="I22" i="3" s="1"/>
  <c r="F21" i="3"/>
  <c r="I21" i="3" s="1"/>
  <c r="F20" i="3"/>
  <c r="I20" i="3" s="1"/>
  <c r="F18" i="3"/>
  <c r="G18" i="3" s="1"/>
  <c r="F17" i="3"/>
  <c r="I17" i="3" s="1"/>
  <c r="F16" i="3"/>
  <c r="G16" i="3" s="1"/>
  <c r="F15" i="3"/>
  <c r="G15" i="3" s="1"/>
  <c r="F14" i="3"/>
  <c r="I14" i="3" s="1"/>
  <c r="F13" i="3"/>
  <c r="G13" i="3" s="1"/>
  <c r="F11" i="3"/>
  <c r="I11" i="3" s="1"/>
  <c r="F10" i="3"/>
  <c r="I10" i="3" s="1"/>
  <c r="F9" i="3"/>
  <c r="I9" i="3" s="1"/>
  <c r="F8" i="3"/>
  <c r="I8" i="3" s="1"/>
  <c r="F7" i="3"/>
  <c r="I7" i="3" s="1"/>
  <c r="F6" i="3"/>
  <c r="G6" i="3" s="1"/>
  <c r="F5" i="3"/>
  <c r="I5" i="3" s="1"/>
  <c r="F4" i="3"/>
  <c r="G4" i="3" s="1"/>
  <c r="F3" i="3"/>
  <c r="I3" i="3" s="1"/>
  <c r="F2" i="3"/>
  <c r="G2" i="3" s="1"/>
  <c r="I35" i="3" l="1"/>
  <c r="I12" i="3"/>
  <c r="I36" i="3"/>
  <c r="G10" i="3"/>
  <c r="G19" i="3"/>
  <c r="I15" i="3"/>
  <c r="I32" i="3"/>
  <c r="G33" i="3"/>
  <c r="G9" i="3"/>
  <c r="G27" i="3"/>
  <c r="G22" i="3"/>
  <c r="I23" i="3"/>
  <c r="I4" i="3"/>
  <c r="G11" i="3"/>
  <c r="G17" i="3"/>
  <c r="G29" i="3"/>
  <c r="I6" i="3"/>
  <c r="G7" i="3"/>
  <c r="G25" i="3"/>
  <c r="G20" i="3"/>
  <c r="G38" i="3"/>
  <c r="I16" i="3"/>
  <c r="G37" i="3"/>
  <c r="I18" i="3"/>
  <c r="I30" i="3"/>
  <c r="G14" i="3"/>
  <c r="G31" i="3"/>
  <c r="G5" i="3"/>
  <c r="I13" i="3"/>
  <c r="I2" i="3"/>
  <c r="G8" i="3"/>
  <c r="G26" i="3"/>
  <c r="G28" i="3"/>
  <c r="G34" i="3"/>
  <c r="G24" i="3"/>
  <c r="G3" i="3"/>
  <c r="G39" i="3"/>
  <c r="G21" i="3"/>
</calcChain>
</file>

<file path=xl/sharedStrings.xml><?xml version="1.0" encoding="utf-8"?>
<sst xmlns="http://schemas.openxmlformats.org/spreadsheetml/2006/main" count="53" uniqueCount="26">
  <si>
    <t>ID</t>
    <phoneticPr fontId="1"/>
  </si>
  <si>
    <t>Age</t>
    <phoneticPr fontId="1"/>
  </si>
  <si>
    <t>Sex</t>
    <phoneticPr fontId="1"/>
  </si>
  <si>
    <t>ST</t>
    <phoneticPr fontId="1"/>
  </si>
  <si>
    <t>EGFRm</t>
    <phoneticPr fontId="1"/>
  </si>
  <si>
    <t>PD-L1</t>
    <phoneticPr fontId="1"/>
  </si>
  <si>
    <t>Prog</t>
    <phoneticPr fontId="1"/>
  </si>
  <si>
    <t>death</t>
    <phoneticPr fontId="1"/>
  </si>
  <si>
    <t>H/L</t>
    <phoneticPr fontId="1"/>
  </si>
  <si>
    <t>&lt;5</t>
    <phoneticPr fontId="2"/>
  </si>
  <si>
    <t>%Meflin</t>
    <phoneticPr fontId="2"/>
  </si>
  <si>
    <t>Late3</t>
    <phoneticPr fontId="1"/>
  </si>
  <si>
    <t>PFS</t>
    <phoneticPr fontId="1"/>
  </si>
  <si>
    <t>OS</t>
    <phoneticPr fontId="1"/>
  </si>
  <si>
    <t>Good-PS</t>
    <phoneticPr fontId="1"/>
  </si>
  <si>
    <t>BI</t>
    <phoneticPr fontId="1"/>
  </si>
  <si>
    <t>Res</t>
    <phoneticPr fontId="1"/>
  </si>
  <si>
    <t>DC+</t>
    <phoneticPr fontId="1"/>
  </si>
  <si>
    <t>PCiTB</t>
    <phoneticPr fontId="1"/>
  </si>
  <si>
    <t>Meflin H/L</t>
    <phoneticPr fontId="1"/>
  </si>
  <si>
    <t>%</t>
    <phoneticPr fontId="2"/>
  </si>
  <si>
    <t>Meflin</t>
    <phoneticPr fontId="2"/>
  </si>
  <si>
    <t>Neg</t>
    <phoneticPr fontId="2"/>
  </si>
  <si>
    <t>Total</t>
    <phoneticPr fontId="2"/>
  </si>
  <si>
    <t>Fields</t>
    <phoneticPr fontId="2"/>
  </si>
  <si>
    <t>Total Fibro/1HPF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</si>
</sst>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28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14" fontId="6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8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vertical="center"/>
    </xf>
    <xf numFmtId="0" fontId="3" fillId="0" borderId="6" xfId="1" applyFont="1" applyBorder="1" applyAlignment="1">
      <alignment horizontal="center" vertical="center"/>
    </xf>
    <xf numFmtId="0" fontId="4" fillId="0" borderId="6" xfId="1" applyFont="1" applyBorder="1" applyAlignment="1">
      <alignment vertical="center"/>
    </xf>
    <xf numFmtId="0" fontId="9" fillId="0" borderId="6" xfId="1" applyFont="1" applyBorder="1"/>
    <xf numFmtId="0" fontId="9" fillId="0" borderId="7" xfId="1" applyFont="1" applyBorder="1"/>
    <xf numFmtId="0" fontId="9" fillId="0" borderId="0" xfId="1" applyFont="1"/>
    <xf numFmtId="0" fontId="9" fillId="0" borderId="8" xfId="1" applyFont="1" applyBorder="1" applyAlignment="1">
      <alignment vertical="center"/>
    </xf>
    <xf numFmtId="0" fontId="3" fillId="0" borderId="9" xfId="1" applyFont="1" applyBorder="1" applyAlignment="1">
      <alignment horizontal="center" vertical="center"/>
    </xf>
    <xf numFmtId="0" fontId="4" fillId="0" borderId="9" xfId="1" applyFont="1" applyBorder="1" applyAlignment="1">
      <alignment vertical="center"/>
    </xf>
    <xf numFmtId="0" fontId="9" fillId="0" borderId="9" xfId="1" applyFont="1" applyBorder="1"/>
    <xf numFmtId="0" fontId="9" fillId="0" borderId="0" xfId="1" applyFont="1" applyAlignment="1">
      <alignment vertical="center"/>
    </xf>
    <xf numFmtId="0" fontId="4" fillId="0" borderId="0" xfId="1" applyFont="1" applyAlignment="1">
      <alignment vertical="center"/>
    </xf>
  </cellXfs>
  <cellStyles count="2">
    <cellStyle name="標準" xfId="0" builtinId="0"/>
    <cellStyle name="標準 2" xfId="1" xr:uid="{3A32DB65-FB8E-1B45-9DC6-F9FBFE0920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0B3FD-A602-E847-9A41-22F72D33C7B9}">
  <sheetPr>
    <pageSetUpPr fitToPage="1"/>
  </sheetPr>
  <dimension ref="A1:B99"/>
  <sheetViews>
    <sheetView zoomScaleNormal="100" workbookViewId="0">
      <pane ySplit="1" topLeftCell="A2" activePane="bottomLeft" state="frozen"/>
      <selection pane="bottomLeft" activeCell="B1" sqref="B1:B1048576"/>
    </sheetView>
  </sheetViews>
  <sheetFormatPr baseColWidth="10" defaultColWidth="8.83203125" defaultRowHeight="18"/>
  <cols>
    <col min="1" max="1" width="5.83203125" style="6" customWidth="1"/>
    <col min="2" max="2" width="9.83203125" style="9" customWidth="1"/>
    <col min="3" max="16384" width="8.83203125" style="6"/>
  </cols>
  <sheetData>
    <row r="1" spans="1:2" ht="20">
      <c r="A1" s="1" t="s">
        <v>0</v>
      </c>
      <c r="B1" s="2" t="s">
        <v>10</v>
      </c>
    </row>
    <row r="2" spans="1:2" ht="20">
      <c r="A2" s="7">
        <v>1</v>
      </c>
      <c r="B2" s="1">
        <v>25</v>
      </c>
    </row>
    <row r="3" spans="1:2" ht="20">
      <c r="A3" s="7">
        <v>2</v>
      </c>
      <c r="B3" s="1">
        <v>10</v>
      </c>
    </row>
    <row r="4" spans="1:2" ht="20">
      <c r="A4" s="7">
        <v>3</v>
      </c>
      <c r="B4" s="1">
        <v>30</v>
      </c>
    </row>
    <row r="5" spans="1:2" ht="20">
      <c r="A5" s="7">
        <v>4</v>
      </c>
      <c r="B5" s="1">
        <v>15</v>
      </c>
    </row>
    <row r="6" spans="1:2" ht="20">
      <c r="A6" s="7">
        <v>5</v>
      </c>
      <c r="B6" s="1">
        <v>5</v>
      </c>
    </row>
    <row r="7" spans="1:2" ht="20">
      <c r="A7" s="7">
        <v>6</v>
      </c>
      <c r="B7" s="1" t="s">
        <v>9</v>
      </c>
    </row>
    <row r="8" spans="1:2" ht="20">
      <c r="A8" s="7">
        <v>7</v>
      </c>
      <c r="B8" s="1">
        <v>25</v>
      </c>
    </row>
    <row r="9" spans="1:2" ht="20">
      <c r="A9" s="7">
        <v>8</v>
      </c>
      <c r="B9" s="1" t="s">
        <v>9</v>
      </c>
    </row>
    <row r="10" spans="1:2" ht="20">
      <c r="A10" s="7">
        <v>9</v>
      </c>
      <c r="B10" s="1">
        <v>20</v>
      </c>
    </row>
    <row r="11" spans="1:2" ht="20">
      <c r="A11" s="7">
        <v>11</v>
      </c>
      <c r="B11" s="1">
        <v>25</v>
      </c>
    </row>
    <row r="12" spans="1:2" ht="20">
      <c r="A12" s="7">
        <v>13</v>
      </c>
      <c r="B12" s="1">
        <v>30</v>
      </c>
    </row>
    <row r="13" spans="1:2" ht="20">
      <c r="A13" s="7">
        <v>14</v>
      </c>
      <c r="B13" s="1">
        <v>30</v>
      </c>
    </row>
    <row r="14" spans="1:2" ht="20">
      <c r="A14" s="7">
        <v>15</v>
      </c>
      <c r="B14" s="1" t="s">
        <v>9</v>
      </c>
    </row>
    <row r="15" spans="1:2" ht="20">
      <c r="A15" s="7">
        <v>16</v>
      </c>
      <c r="B15" s="1">
        <v>30</v>
      </c>
    </row>
    <row r="16" spans="1:2" ht="20">
      <c r="A16" s="7">
        <v>17</v>
      </c>
      <c r="B16" s="1">
        <v>30</v>
      </c>
    </row>
    <row r="17" spans="1:2" ht="20">
      <c r="A17" s="7">
        <v>18</v>
      </c>
      <c r="B17" s="1">
        <v>30</v>
      </c>
    </row>
    <row r="18" spans="1:2" ht="20">
      <c r="A18" s="7">
        <v>19</v>
      </c>
      <c r="B18" s="1">
        <v>30</v>
      </c>
    </row>
    <row r="19" spans="1:2" ht="20">
      <c r="A19" s="7">
        <v>20</v>
      </c>
      <c r="B19" s="1">
        <v>15</v>
      </c>
    </row>
    <row r="20" spans="1:2" ht="20">
      <c r="A20" s="7">
        <v>21</v>
      </c>
      <c r="B20" s="1">
        <v>30</v>
      </c>
    </row>
    <row r="21" spans="1:2" ht="20">
      <c r="A21" s="7">
        <v>22</v>
      </c>
      <c r="B21" s="1">
        <v>20</v>
      </c>
    </row>
    <row r="22" spans="1:2" ht="20">
      <c r="A22" s="7">
        <v>23</v>
      </c>
      <c r="B22" s="1">
        <v>30</v>
      </c>
    </row>
    <row r="23" spans="1:2" ht="20">
      <c r="A23" s="7">
        <v>24</v>
      </c>
      <c r="B23" s="1">
        <v>20</v>
      </c>
    </row>
    <row r="24" spans="1:2" ht="20">
      <c r="A24" s="7">
        <v>25</v>
      </c>
      <c r="B24" s="1" t="s">
        <v>9</v>
      </c>
    </row>
    <row r="25" spans="1:2" ht="20">
      <c r="A25" s="7">
        <v>26</v>
      </c>
      <c r="B25" s="1">
        <v>30</v>
      </c>
    </row>
    <row r="26" spans="1:2" ht="20">
      <c r="A26" s="7">
        <v>28</v>
      </c>
      <c r="B26" s="1">
        <v>30</v>
      </c>
    </row>
    <row r="27" spans="1:2" ht="20">
      <c r="A27" s="7">
        <v>29</v>
      </c>
      <c r="B27" s="1">
        <v>5</v>
      </c>
    </row>
    <row r="28" spans="1:2" ht="20">
      <c r="A28" s="7">
        <v>32</v>
      </c>
      <c r="B28" s="1">
        <v>30</v>
      </c>
    </row>
    <row r="29" spans="1:2" ht="20">
      <c r="A29" s="7">
        <v>33</v>
      </c>
      <c r="B29" s="1">
        <v>20</v>
      </c>
    </row>
    <row r="30" spans="1:2" ht="20">
      <c r="A30" s="7">
        <v>34</v>
      </c>
      <c r="B30" s="1">
        <v>25</v>
      </c>
    </row>
    <row r="31" spans="1:2" ht="20">
      <c r="A31" s="7">
        <v>36</v>
      </c>
      <c r="B31" s="1">
        <v>30</v>
      </c>
    </row>
    <row r="32" spans="1:2" ht="20">
      <c r="A32" s="7">
        <v>37</v>
      </c>
      <c r="B32" s="1" t="s">
        <v>9</v>
      </c>
    </row>
    <row r="33" spans="1:2" ht="20">
      <c r="A33" s="7">
        <v>38</v>
      </c>
      <c r="B33" s="1">
        <v>25</v>
      </c>
    </row>
    <row r="34" spans="1:2" ht="20">
      <c r="A34" s="7">
        <v>39</v>
      </c>
      <c r="B34" s="1" t="s">
        <v>9</v>
      </c>
    </row>
    <row r="35" spans="1:2" ht="20">
      <c r="A35" s="7">
        <v>44</v>
      </c>
      <c r="B35" s="1">
        <v>10</v>
      </c>
    </row>
    <row r="36" spans="1:2" ht="20">
      <c r="A36" s="7">
        <v>45</v>
      </c>
      <c r="B36" s="1">
        <v>20</v>
      </c>
    </row>
    <row r="37" spans="1:2" ht="20">
      <c r="A37" s="7">
        <v>46</v>
      </c>
      <c r="B37" s="1">
        <v>30</v>
      </c>
    </row>
    <row r="38" spans="1:2" ht="20">
      <c r="A38" s="7">
        <v>47</v>
      </c>
      <c r="B38" s="1">
        <v>30</v>
      </c>
    </row>
    <row r="39" spans="1:2" ht="20">
      <c r="A39" s="7">
        <v>50</v>
      </c>
      <c r="B39" s="1">
        <v>30</v>
      </c>
    </row>
    <row r="40" spans="1:2" ht="20">
      <c r="A40" s="7">
        <v>52</v>
      </c>
      <c r="B40" s="1">
        <v>10</v>
      </c>
    </row>
    <row r="41" spans="1:2" ht="20">
      <c r="A41" s="7">
        <v>53</v>
      </c>
      <c r="B41" s="1">
        <v>15</v>
      </c>
    </row>
    <row r="42" spans="1:2" ht="20">
      <c r="A42" s="7">
        <v>54</v>
      </c>
      <c r="B42" s="1">
        <v>10</v>
      </c>
    </row>
    <row r="43" spans="1:2" ht="20">
      <c r="A43" s="7">
        <v>61</v>
      </c>
      <c r="B43" s="1">
        <v>30</v>
      </c>
    </row>
    <row r="44" spans="1:2" ht="20">
      <c r="A44" s="7">
        <v>62</v>
      </c>
      <c r="B44" s="1">
        <v>30</v>
      </c>
    </row>
    <row r="45" spans="1:2" ht="20">
      <c r="A45" s="7">
        <v>63</v>
      </c>
      <c r="B45" s="1">
        <v>30</v>
      </c>
    </row>
    <row r="46" spans="1:2" ht="20">
      <c r="A46" s="7">
        <v>64</v>
      </c>
      <c r="B46" s="1">
        <v>5</v>
      </c>
    </row>
    <row r="47" spans="1:2" ht="20">
      <c r="A47" s="7">
        <v>65</v>
      </c>
      <c r="B47" s="1">
        <v>25</v>
      </c>
    </row>
    <row r="48" spans="1:2" ht="20">
      <c r="A48" s="7">
        <v>68</v>
      </c>
      <c r="B48" s="1">
        <v>30</v>
      </c>
    </row>
    <row r="49" spans="1:2" ht="20">
      <c r="A49" s="7">
        <v>69</v>
      </c>
      <c r="B49" s="1">
        <v>20</v>
      </c>
    </row>
    <row r="50" spans="1:2" ht="20">
      <c r="A50" s="7">
        <v>70</v>
      </c>
      <c r="B50" s="1" t="s">
        <v>9</v>
      </c>
    </row>
    <row r="51" spans="1:2" ht="20">
      <c r="A51" s="7">
        <v>71</v>
      </c>
      <c r="B51" s="1">
        <v>30</v>
      </c>
    </row>
    <row r="52" spans="1:2" ht="20">
      <c r="A52" s="7">
        <v>72</v>
      </c>
      <c r="B52" s="1">
        <v>20</v>
      </c>
    </row>
    <row r="53" spans="1:2" ht="20">
      <c r="A53" s="7">
        <v>74</v>
      </c>
      <c r="B53" s="1" t="s">
        <v>9</v>
      </c>
    </row>
    <row r="54" spans="1:2" ht="20">
      <c r="A54" s="7">
        <v>76</v>
      </c>
      <c r="B54" s="1">
        <v>25</v>
      </c>
    </row>
    <row r="55" spans="1:2" ht="20">
      <c r="A55" s="7">
        <v>77</v>
      </c>
      <c r="B55" s="1">
        <v>25</v>
      </c>
    </row>
    <row r="56" spans="1:2" ht="20">
      <c r="A56" s="7">
        <v>78</v>
      </c>
      <c r="B56" s="1">
        <v>30</v>
      </c>
    </row>
    <row r="57" spans="1:2" ht="20">
      <c r="A57" s="7">
        <v>83</v>
      </c>
      <c r="B57" s="1">
        <v>30</v>
      </c>
    </row>
    <row r="58" spans="1:2" ht="20">
      <c r="A58" s="7">
        <v>84</v>
      </c>
      <c r="B58" s="1">
        <v>20</v>
      </c>
    </row>
    <row r="59" spans="1:2" ht="20">
      <c r="A59" s="7">
        <v>85</v>
      </c>
      <c r="B59" s="1">
        <v>20</v>
      </c>
    </row>
    <row r="60" spans="1:2" ht="20">
      <c r="A60" s="7">
        <v>86</v>
      </c>
      <c r="B60" s="1">
        <v>20</v>
      </c>
    </row>
    <row r="61" spans="1:2" ht="20">
      <c r="A61" s="7">
        <v>89</v>
      </c>
      <c r="B61" s="1" t="s">
        <v>9</v>
      </c>
    </row>
    <row r="62" spans="1:2" ht="20">
      <c r="A62" s="7">
        <v>90</v>
      </c>
      <c r="B62" s="1">
        <v>20</v>
      </c>
    </row>
    <row r="63" spans="1:2" ht="20">
      <c r="A63" s="7">
        <v>91</v>
      </c>
      <c r="B63" s="1">
        <v>30</v>
      </c>
    </row>
    <row r="64" spans="1:2" ht="20">
      <c r="A64" s="7">
        <v>95</v>
      </c>
      <c r="B64" s="1">
        <v>30</v>
      </c>
    </row>
    <row r="65" spans="1:2" ht="20">
      <c r="A65" s="7">
        <v>96</v>
      </c>
      <c r="B65" s="1">
        <v>25</v>
      </c>
    </row>
    <row r="66" spans="1:2" ht="20">
      <c r="A66" s="7">
        <v>97</v>
      </c>
      <c r="B66" s="1">
        <v>15</v>
      </c>
    </row>
    <row r="67" spans="1:2" ht="20">
      <c r="A67" s="7">
        <v>99</v>
      </c>
      <c r="B67" s="1">
        <v>20</v>
      </c>
    </row>
    <row r="68" spans="1:2" ht="20">
      <c r="A68" s="7">
        <v>100</v>
      </c>
      <c r="B68" s="1">
        <v>20</v>
      </c>
    </row>
    <row r="69" spans="1:2" ht="20">
      <c r="A69" s="7">
        <v>101</v>
      </c>
      <c r="B69" s="1">
        <v>10</v>
      </c>
    </row>
    <row r="70" spans="1:2" ht="20">
      <c r="A70" s="7">
        <v>103</v>
      </c>
      <c r="B70" s="1">
        <v>20</v>
      </c>
    </row>
    <row r="71" spans="1:2" ht="20">
      <c r="A71" s="7">
        <v>104</v>
      </c>
      <c r="B71" s="1">
        <v>30</v>
      </c>
    </row>
    <row r="72" spans="1:2" ht="20">
      <c r="A72" s="7">
        <v>105</v>
      </c>
      <c r="B72" s="1">
        <v>30</v>
      </c>
    </row>
    <row r="73" spans="1:2" ht="20">
      <c r="A73" s="7">
        <v>106</v>
      </c>
      <c r="B73" s="1" t="s">
        <v>9</v>
      </c>
    </row>
    <row r="74" spans="1:2" ht="20">
      <c r="A74" s="7">
        <v>107</v>
      </c>
      <c r="B74" s="1">
        <v>20</v>
      </c>
    </row>
    <row r="75" spans="1:2" ht="20">
      <c r="A75" s="7">
        <v>108</v>
      </c>
      <c r="B75" s="1">
        <v>25</v>
      </c>
    </row>
    <row r="76" spans="1:2" ht="20">
      <c r="A76" s="7">
        <v>109</v>
      </c>
      <c r="B76" s="1">
        <v>30</v>
      </c>
    </row>
    <row r="77" spans="1:2" ht="20">
      <c r="A77" s="7">
        <v>110</v>
      </c>
      <c r="B77" s="1">
        <v>10</v>
      </c>
    </row>
    <row r="78" spans="1:2" ht="20">
      <c r="A78" s="7">
        <v>111</v>
      </c>
      <c r="B78" s="1">
        <v>15</v>
      </c>
    </row>
    <row r="79" spans="1:2" ht="20">
      <c r="A79" s="7">
        <v>121</v>
      </c>
      <c r="B79" s="1">
        <v>20</v>
      </c>
    </row>
    <row r="80" spans="1:2" ht="20">
      <c r="A80" s="7">
        <v>122</v>
      </c>
      <c r="B80" s="1">
        <v>25</v>
      </c>
    </row>
    <row r="81" spans="1:2" ht="20">
      <c r="A81" s="7">
        <v>123</v>
      </c>
      <c r="B81" s="1">
        <v>30</v>
      </c>
    </row>
    <row r="82" spans="1:2" ht="20">
      <c r="A82" s="7">
        <v>124</v>
      </c>
      <c r="B82" s="1">
        <v>30</v>
      </c>
    </row>
    <row r="83" spans="1:2" ht="20">
      <c r="A83" s="7">
        <v>129</v>
      </c>
      <c r="B83" s="1">
        <v>30</v>
      </c>
    </row>
    <row r="84" spans="1:2" ht="20">
      <c r="A84" s="7">
        <v>130</v>
      </c>
      <c r="B84" s="1">
        <v>5</v>
      </c>
    </row>
    <row r="85" spans="1:2" ht="20">
      <c r="A85" s="7">
        <v>133</v>
      </c>
      <c r="B85" s="1">
        <v>10</v>
      </c>
    </row>
    <row r="86" spans="1:2" ht="20">
      <c r="A86" s="7">
        <v>134</v>
      </c>
      <c r="B86" s="1">
        <v>15</v>
      </c>
    </row>
    <row r="87" spans="1:2" ht="20">
      <c r="A87" s="7">
        <v>135</v>
      </c>
      <c r="B87" s="1">
        <v>10</v>
      </c>
    </row>
    <row r="88" spans="1:2" ht="20">
      <c r="A88" s="7">
        <v>136</v>
      </c>
      <c r="B88" s="1">
        <v>10</v>
      </c>
    </row>
    <row r="89" spans="1:2" ht="20">
      <c r="A89" s="7">
        <v>138</v>
      </c>
      <c r="B89" s="1">
        <v>5</v>
      </c>
    </row>
    <row r="90" spans="1:2" ht="20">
      <c r="A90" s="7">
        <v>139</v>
      </c>
      <c r="B90" s="1">
        <v>10</v>
      </c>
    </row>
    <row r="91" spans="1:2" ht="20">
      <c r="A91" s="7">
        <v>140</v>
      </c>
      <c r="B91" s="1">
        <v>30</v>
      </c>
    </row>
    <row r="92" spans="1:2" ht="20">
      <c r="A92" s="7">
        <v>142</v>
      </c>
      <c r="B92" s="1">
        <v>10</v>
      </c>
    </row>
    <row r="93" spans="1:2" ht="20">
      <c r="A93" s="7">
        <v>143</v>
      </c>
      <c r="B93" s="1">
        <v>5</v>
      </c>
    </row>
    <row r="94" spans="1:2" ht="20">
      <c r="A94" s="7">
        <v>144</v>
      </c>
      <c r="B94" s="1">
        <v>25</v>
      </c>
    </row>
    <row r="95" spans="1:2" ht="20">
      <c r="A95" s="7">
        <v>146</v>
      </c>
      <c r="B95" s="1">
        <v>25</v>
      </c>
    </row>
    <row r="96" spans="1:2" ht="20">
      <c r="A96" s="7">
        <v>147</v>
      </c>
      <c r="B96" s="1" t="s">
        <v>9</v>
      </c>
    </row>
    <row r="97" spans="1:2" ht="20">
      <c r="A97" s="7">
        <v>148</v>
      </c>
      <c r="B97" s="1">
        <v>20</v>
      </c>
    </row>
    <row r="98" spans="1:2" ht="20">
      <c r="A98" s="7">
        <v>149</v>
      </c>
      <c r="B98" s="1">
        <v>10</v>
      </c>
    </row>
    <row r="99" spans="1:2" ht="20">
      <c r="A99" s="7">
        <v>150</v>
      </c>
      <c r="B99" s="1">
        <v>30</v>
      </c>
    </row>
  </sheetData>
  <phoneticPr fontId="1"/>
  <pageMargins left="0.25" right="0.25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457A8-CA1F-2A4E-AE1F-06491F879228}">
  <sheetPr>
    <pageSetUpPr fitToPage="1"/>
  </sheetPr>
  <dimension ref="A1:I39"/>
  <sheetViews>
    <sheetView tabSelected="1" workbookViewId="0">
      <pane ySplit="1" topLeftCell="A2" activePane="bottomLeft" state="frozen"/>
      <selection pane="bottomLeft" activeCell="D37" sqref="D37"/>
    </sheetView>
  </sheetViews>
  <sheetFormatPr baseColWidth="10" defaultColWidth="8.83203125" defaultRowHeight="20"/>
  <cols>
    <col min="1" max="1" width="4.33203125" style="26" customWidth="1"/>
    <col min="2" max="2" width="4.6640625" style="27" customWidth="1"/>
    <col min="3" max="3" width="7.83203125" style="27" customWidth="1"/>
    <col min="4" max="6" width="8.33203125" style="21" customWidth="1"/>
    <col min="7" max="7" width="9.5" style="21" bestFit="1" customWidth="1"/>
    <col min="8" max="8" width="7.83203125" style="21" customWidth="1"/>
    <col min="9" max="9" width="18.33203125" style="21" customWidth="1"/>
    <col min="10" max="16384" width="8.83203125" style="21"/>
  </cols>
  <sheetData>
    <row r="1" spans="1:9" s="15" customFormat="1" ht="21" thickBot="1">
      <c r="A1" s="10"/>
      <c r="B1" s="11" t="s">
        <v>20</v>
      </c>
      <c r="C1" s="12" t="s">
        <v>8</v>
      </c>
      <c r="D1" s="13" t="s">
        <v>21</v>
      </c>
      <c r="E1" s="13" t="s">
        <v>22</v>
      </c>
      <c r="F1" s="13" t="s">
        <v>23</v>
      </c>
      <c r="G1" s="14" t="s">
        <v>20</v>
      </c>
      <c r="H1" s="15" t="s">
        <v>24</v>
      </c>
      <c r="I1" s="15" t="s">
        <v>25</v>
      </c>
    </row>
    <row r="2" spans="1:9">
      <c r="A2" s="16">
        <v>1</v>
      </c>
      <c r="B2" s="17">
        <v>25</v>
      </c>
      <c r="C2" s="18">
        <v>1</v>
      </c>
      <c r="D2" s="19">
        <v>387</v>
      </c>
      <c r="E2" s="19">
        <v>953</v>
      </c>
      <c r="F2" s="19">
        <f>D2+E2</f>
        <v>1340</v>
      </c>
      <c r="G2" s="20">
        <f>100*D2/F2</f>
        <v>28.880597014925375</v>
      </c>
      <c r="H2" s="21">
        <v>4</v>
      </c>
      <c r="I2" s="21">
        <f>F2/H2</f>
        <v>335</v>
      </c>
    </row>
    <row r="3" spans="1:9">
      <c r="A3" s="22">
        <v>3</v>
      </c>
      <c r="B3" s="23">
        <v>30</v>
      </c>
      <c r="C3" s="24">
        <v>1</v>
      </c>
      <c r="D3" s="25">
        <v>502</v>
      </c>
      <c r="E3" s="25">
        <v>472</v>
      </c>
      <c r="F3" s="19">
        <f t="shared" ref="F3:F39" si="0">D3+E3</f>
        <v>974</v>
      </c>
      <c r="G3" s="20">
        <f t="shared" ref="G3:G39" si="1">100*D3/F3</f>
        <v>51.540041067761805</v>
      </c>
      <c r="H3" s="21">
        <v>4</v>
      </c>
      <c r="I3" s="21">
        <f>F3/H3</f>
        <v>243.5</v>
      </c>
    </row>
    <row r="4" spans="1:9">
      <c r="A4" s="22">
        <v>7</v>
      </c>
      <c r="B4" s="23">
        <v>25</v>
      </c>
      <c r="C4" s="24">
        <v>1</v>
      </c>
      <c r="D4" s="25">
        <v>295</v>
      </c>
      <c r="E4" s="25">
        <v>875</v>
      </c>
      <c r="F4" s="19">
        <f t="shared" si="0"/>
        <v>1170</v>
      </c>
      <c r="G4" s="20">
        <f t="shared" si="1"/>
        <v>25.213675213675213</v>
      </c>
      <c r="H4" s="21">
        <v>4</v>
      </c>
      <c r="I4" s="21">
        <f>F4/H4</f>
        <v>292.5</v>
      </c>
    </row>
    <row r="5" spans="1:9">
      <c r="A5" s="22">
        <v>11</v>
      </c>
      <c r="B5" s="23">
        <v>25</v>
      </c>
      <c r="C5" s="24">
        <v>1</v>
      </c>
      <c r="D5" s="25">
        <v>288</v>
      </c>
      <c r="E5" s="25">
        <v>783</v>
      </c>
      <c r="F5" s="19">
        <f t="shared" si="0"/>
        <v>1071</v>
      </c>
      <c r="G5" s="20">
        <f t="shared" si="1"/>
        <v>26.890756302521009</v>
      </c>
      <c r="H5" s="21">
        <v>4</v>
      </c>
      <c r="I5" s="21">
        <f t="shared" ref="I5:I6" si="2">F5/H5</f>
        <v>267.75</v>
      </c>
    </row>
    <row r="6" spans="1:9">
      <c r="A6" s="22">
        <v>13</v>
      </c>
      <c r="B6" s="23">
        <v>30</v>
      </c>
      <c r="C6" s="24">
        <v>1</v>
      </c>
      <c r="D6" s="25">
        <v>504</v>
      </c>
      <c r="E6" s="25">
        <v>403</v>
      </c>
      <c r="F6" s="19">
        <f t="shared" si="0"/>
        <v>907</v>
      </c>
      <c r="G6" s="20">
        <f t="shared" si="1"/>
        <v>55.567805953693494</v>
      </c>
      <c r="H6" s="21">
        <v>4</v>
      </c>
      <c r="I6" s="21">
        <f t="shared" si="2"/>
        <v>226.75</v>
      </c>
    </row>
    <row r="7" spans="1:9">
      <c r="A7" s="22">
        <v>16</v>
      </c>
      <c r="B7" s="23">
        <v>30</v>
      </c>
      <c r="C7" s="24">
        <v>1</v>
      </c>
      <c r="D7" s="25">
        <v>440</v>
      </c>
      <c r="E7" s="25">
        <v>428</v>
      </c>
      <c r="F7" s="19">
        <f t="shared" si="0"/>
        <v>868</v>
      </c>
      <c r="G7" s="20">
        <f t="shared" si="1"/>
        <v>50.691244239631338</v>
      </c>
      <c r="H7" s="21">
        <v>4</v>
      </c>
      <c r="I7" s="21">
        <f t="shared" ref="I7:I12" si="3">F7/H7</f>
        <v>217</v>
      </c>
    </row>
    <row r="8" spans="1:9">
      <c r="A8" s="22">
        <v>19</v>
      </c>
      <c r="B8" s="23">
        <v>30</v>
      </c>
      <c r="C8" s="24">
        <v>1</v>
      </c>
      <c r="D8" s="25">
        <v>241</v>
      </c>
      <c r="E8" s="25">
        <v>454</v>
      </c>
      <c r="F8" s="19">
        <f t="shared" si="0"/>
        <v>695</v>
      </c>
      <c r="G8" s="20">
        <f t="shared" si="1"/>
        <v>34.676258992805757</v>
      </c>
      <c r="H8" s="21">
        <v>4</v>
      </c>
      <c r="I8" s="21">
        <f t="shared" si="3"/>
        <v>173.75</v>
      </c>
    </row>
    <row r="9" spans="1:9">
      <c r="A9" s="22">
        <v>21</v>
      </c>
      <c r="B9" s="23">
        <v>30</v>
      </c>
      <c r="C9" s="24">
        <v>1</v>
      </c>
      <c r="D9" s="25">
        <v>281</v>
      </c>
      <c r="E9" s="25">
        <v>440</v>
      </c>
      <c r="F9" s="19">
        <f t="shared" si="0"/>
        <v>721</v>
      </c>
      <c r="G9" s="20">
        <f t="shared" si="1"/>
        <v>38.973647711511788</v>
      </c>
      <c r="H9" s="21">
        <v>4</v>
      </c>
      <c r="I9" s="21">
        <f t="shared" si="3"/>
        <v>180.25</v>
      </c>
    </row>
    <row r="10" spans="1:9">
      <c r="A10" s="22">
        <v>24</v>
      </c>
      <c r="B10" s="23">
        <v>20</v>
      </c>
      <c r="C10" s="24">
        <v>1</v>
      </c>
      <c r="D10" s="25">
        <v>101</v>
      </c>
      <c r="E10" s="25">
        <v>381</v>
      </c>
      <c r="F10" s="19">
        <f t="shared" si="0"/>
        <v>482</v>
      </c>
      <c r="G10" s="20">
        <f t="shared" si="1"/>
        <v>20.954356846473029</v>
      </c>
      <c r="H10" s="21">
        <v>4</v>
      </c>
      <c r="I10" s="21">
        <f t="shared" si="3"/>
        <v>120.5</v>
      </c>
    </row>
    <row r="11" spans="1:9">
      <c r="A11" s="22">
        <v>28</v>
      </c>
      <c r="B11" s="23">
        <v>30</v>
      </c>
      <c r="C11" s="24">
        <v>1</v>
      </c>
      <c r="D11" s="25">
        <v>472</v>
      </c>
      <c r="E11" s="25">
        <v>406</v>
      </c>
      <c r="F11" s="19">
        <f t="shared" si="0"/>
        <v>878</v>
      </c>
      <c r="G11" s="20">
        <f t="shared" si="1"/>
        <v>53.758542141230066</v>
      </c>
      <c r="H11" s="21">
        <v>3</v>
      </c>
      <c r="I11" s="21">
        <f t="shared" si="3"/>
        <v>292.66666666666669</v>
      </c>
    </row>
    <row r="12" spans="1:9">
      <c r="A12" s="22">
        <v>32</v>
      </c>
      <c r="B12" s="23">
        <v>30</v>
      </c>
      <c r="C12" s="24">
        <v>1</v>
      </c>
      <c r="D12" s="25">
        <v>234</v>
      </c>
      <c r="E12" s="25">
        <v>499</v>
      </c>
      <c r="F12" s="19">
        <f t="shared" ref="F12" si="4">D12+E12</f>
        <v>733</v>
      </c>
      <c r="G12" s="20">
        <f t="shared" ref="G12" si="5">100*D12/F12</f>
        <v>31.923601637107776</v>
      </c>
      <c r="H12" s="21">
        <v>4</v>
      </c>
      <c r="I12" s="21">
        <f t="shared" si="3"/>
        <v>183.25</v>
      </c>
    </row>
    <row r="13" spans="1:9">
      <c r="A13" s="22">
        <v>34</v>
      </c>
      <c r="B13" s="23">
        <v>25</v>
      </c>
      <c r="C13" s="24">
        <v>1</v>
      </c>
      <c r="D13" s="25">
        <v>240</v>
      </c>
      <c r="E13" s="25">
        <v>670</v>
      </c>
      <c r="F13" s="19">
        <f t="shared" si="0"/>
        <v>910</v>
      </c>
      <c r="G13" s="20">
        <f t="shared" si="1"/>
        <v>26.373626373626372</v>
      </c>
      <c r="H13" s="21">
        <v>3</v>
      </c>
      <c r="I13" s="21">
        <f t="shared" ref="I13:I14" si="6">F13/H13</f>
        <v>303.33333333333331</v>
      </c>
    </row>
    <row r="14" spans="1:9">
      <c r="A14" s="22">
        <v>36</v>
      </c>
      <c r="B14" s="23">
        <v>30</v>
      </c>
      <c r="C14" s="24">
        <v>1</v>
      </c>
      <c r="D14" s="25">
        <v>250</v>
      </c>
      <c r="E14" s="25">
        <v>553</v>
      </c>
      <c r="F14" s="19">
        <f t="shared" si="0"/>
        <v>803</v>
      </c>
      <c r="G14" s="20">
        <f t="shared" si="1"/>
        <v>31.133250311332503</v>
      </c>
      <c r="H14" s="21">
        <v>4</v>
      </c>
      <c r="I14" s="21">
        <f t="shared" si="6"/>
        <v>200.75</v>
      </c>
    </row>
    <row r="15" spans="1:9">
      <c r="A15" s="22">
        <v>39</v>
      </c>
      <c r="B15" s="23" t="s">
        <v>9</v>
      </c>
      <c r="C15" s="24">
        <v>0</v>
      </c>
      <c r="D15" s="25">
        <v>55</v>
      </c>
      <c r="E15" s="25">
        <v>1054</v>
      </c>
      <c r="F15" s="19">
        <f t="shared" si="0"/>
        <v>1109</v>
      </c>
      <c r="G15" s="20">
        <f t="shared" si="1"/>
        <v>4.9594229035166819</v>
      </c>
      <c r="H15" s="21">
        <v>4</v>
      </c>
      <c r="I15" s="21">
        <f>F15/H15</f>
        <v>277.25</v>
      </c>
    </row>
    <row r="16" spans="1:9">
      <c r="A16" s="22">
        <v>46</v>
      </c>
      <c r="B16" s="23">
        <v>30</v>
      </c>
      <c r="C16" s="24">
        <v>1</v>
      </c>
      <c r="D16" s="25">
        <v>226</v>
      </c>
      <c r="E16" s="25">
        <v>441</v>
      </c>
      <c r="F16" s="19">
        <f t="shared" si="0"/>
        <v>667</v>
      </c>
      <c r="G16" s="20">
        <f t="shared" si="1"/>
        <v>33.883058470764617</v>
      </c>
      <c r="H16" s="21">
        <v>4</v>
      </c>
      <c r="I16" s="21">
        <f t="shared" ref="I16:I17" si="7">F16/H16</f>
        <v>166.75</v>
      </c>
    </row>
    <row r="17" spans="1:9">
      <c r="A17" s="22">
        <v>47</v>
      </c>
      <c r="B17" s="23">
        <v>30</v>
      </c>
      <c r="C17" s="24">
        <v>1</v>
      </c>
      <c r="D17" s="25">
        <v>149</v>
      </c>
      <c r="E17" s="25">
        <v>342</v>
      </c>
      <c r="F17" s="19">
        <f t="shared" si="0"/>
        <v>491</v>
      </c>
      <c r="G17" s="20">
        <f t="shared" si="1"/>
        <v>30.346232179226071</v>
      </c>
      <c r="H17" s="21">
        <v>4</v>
      </c>
      <c r="I17" s="21">
        <f t="shared" si="7"/>
        <v>122.75</v>
      </c>
    </row>
    <row r="18" spans="1:9">
      <c r="A18" s="22">
        <v>52</v>
      </c>
      <c r="B18" s="23">
        <v>10</v>
      </c>
      <c r="C18" s="24">
        <v>0</v>
      </c>
      <c r="D18" s="25">
        <v>62</v>
      </c>
      <c r="E18" s="25">
        <v>541</v>
      </c>
      <c r="F18" s="19">
        <f t="shared" si="0"/>
        <v>603</v>
      </c>
      <c r="G18" s="20">
        <f t="shared" si="1"/>
        <v>10.281923714759536</v>
      </c>
      <c r="H18" s="21">
        <v>3</v>
      </c>
      <c r="I18" s="21">
        <f>F18/H18</f>
        <v>201</v>
      </c>
    </row>
    <row r="19" spans="1:9">
      <c r="A19" s="22">
        <v>54</v>
      </c>
      <c r="B19" s="23">
        <v>10</v>
      </c>
      <c r="C19" s="24">
        <v>0</v>
      </c>
      <c r="D19" s="25">
        <v>43</v>
      </c>
      <c r="E19" s="25">
        <v>282</v>
      </c>
      <c r="F19" s="19">
        <f t="shared" si="0"/>
        <v>325</v>
      </c>
      <c r="G19" s="20">
        <f t="shared" si="1"/>
        <v>13.23076923076923</v>
      </c>
      <c r="H19" s="21">
        <v>4</v>
      </c>
      <c r="I19" s="21">
        <f>F19/H19</f>
        <v>81.25</v>
      </c>
    </row>
    <row r="20" spans="1:9">
      <c r="A20" s="22">
        <v>63</v>
      </c>
      <c r="B20" s="23">
        <v>30</v>
      </c>
      <c r="C20" s="24">
        <v>1</v>
      </c>
      <c r="D20" s="25">
        <v>429</v>
      </c>
      <c r="E20" s="25">
        <v>465</v>
      </c>
      <c r="F20" s="19">
        <f t="shared" si="0"/>
        <v>894</v>
      </c>
      <c r="G20" s="20">
        <f t="shared" si="1"/>
        <v>47.986577181208055</v>
      </c>
      <c r="H20" s="21">
        <v>4</v>
      </c>
      <c r="I20" s="21">
        <f>F20/H20</f>
        <v>223.5</v>
      </c>
    </row>
    <row r="21" spans="1:9">
      <c r="A21" s="22">
        <v>68</v>
      </c>
      <c r="B21" s="23">
        <v>30</v>
      </c>
      <c r="C21" s="24">
        <v>1</v>
      </c>
      <c r="D21" s="25">
        <v>450</v>
      </c>
      <c r="E21" s="25">
        <v>632</v>
      </c>
      <c r="F21" s="19">
        <f t="shared" si="0"/>
        <v>1082</v>
      </c>
      <c r="G21" s="20">
        <f t="shared" si="1"/>
        <v>41.58964879852126</v>
      </c>
      <c r="H21" s="21">
        <v>4</v>
      </c>
      <c r="I21" s="21">
        <f>F21/H21</f>
        <v>270.5</v>
      </c>
    </row>
    <row r="22" spans="1:9">
      <c r="A22" s="22">
        <v>89</v>
      </c>
      <c r="B22" s="23" t="s">
        <v>9</v>
      </c>
      <c r="C22" s="24">
        <v>0</v>
      </c>
      <c r="D22" s="25">
        <v>1</v>
      </c>
      <c r="E22" s="25">
        <v>552</v>
      </c>
      <c r="F22" s="19">
        <f t="shared" si="0"/>
        <v>553</v>
      </c>
      <c r="G22" s="20">
        <f t="shared" si="1"/>
        <v>0.18083182640144665</v>
      </c>
      <c r="H22" s="21">
        <v>3</v>
      </c>
      <c r="I22" s="21">
        <f>F22/H22</f>
        <v>184.33333333333334</v>
      </c>
    </row>
    <row r="23" spans="1:9">
      <c r="A23" s="22">
        <v>91</v>
      </c>
      <c r="B23" s="23">
        <v>30</v>
      </c>
      <c r="C23" s="24">
        <v>1</v>
      </c>
      <c r="D23" s="25">
        <v>227</v>
      </c>
      <c r="E23" s="25">
        <v>266</v>
      </c>
      <c r="F23" s="19">
        <f t="shared" si="0"/>
        <v>493</v>
      </c>
      <c r="G23" s="20">
        <f t="shared" si="1"/>
        <v>46.044624746450303</v>
      </c>
      <c r="H23" s="21">
        <v>4</v>
      </c>
      <c r="I23" s="21">
        <f t="shared" ref="I23:I26" si="8">F23/H23</f>
        <v>123.25</v>
      </c>
    </row>
    <row r="24" spans="1:9">
      <c r="A24" s="22">
        <v>95</v>
      </c>
      <c r="B24" s="23">
        <v>30</v>
      </c>
      <c r="C24" s="24">
        <v>1</v>
      </c>
      <c r="D24" s="25">
        <v>390</v>
      </c>
      <c r="E24" s="25">
        <v>592</v>
      </c>
      <c r="F24" s="19">
        <f t="shared" si="0"/>
        <v>982</v>
      </c>
      <c r="G24" s="20">
        <f t="shared" si="1"/>
        <v>39.714867617107942</v>
      </c>
      <c r="H24" s="21">
        <v>4</v>
      </c>
      <c r="I24" s="21">
        <f t="shared" si="8"/>
        <v>245.5</v>
      </c>
    </row>
    <row r="25" spans="1:9">
      <c r="A25" s="22">
        <v>96</v>
      </c>
      <c r="B25" s="23">
        <v>25</v>
      </c>
      <c r="C25" s="24">
        <v>1</v>
      </c>
      <c r="D25" s="25">
        <v>184</v>
      </c>
      <c r="E25" s="25">
        <v>521</v>
      </c>
      <c r="F25" s="19">
        <f t="shared" si="0"/>
        <v>705</v>
      </c>
      <c r="G25" s="20">
        <f t="shared" si="1"/>
        <v>26.099290780141843</v>
      </c>
      <c r="H25" s="21">
        <v>4</v>
      </c>
      <c r="I25" s="21">
        <f t="shared" si="8"/>
        <v>176.25</v>
      </c>
    </row>
    <row r="26" spans="1:9">
      <c r="A26" s="22">
        <v>97</v>
      </c>
      <c r="B26" s="23">
        <v>15</v>
      </c>
      <c r="C26" s="24">
        <v>0</v>
      </c>
      <c r="D26" s="25">
        <v>100</v>
      </c>
      <c r="E26" s="25">
        <v>565</v>
      </c>
      <c r="F26" s="19">
        <f t="shared" si="0"/>
        <v>665</v>
      </c>
      <c r="G26" s="20">
        <f t="shared" si="1"/>
        <v>15.037593984962406</v>
      </c>
      <c r="H26" s="21">
        <v>4</v>
      </c>
      <c r="I26" s="21">
        <f t="shared" si="8"/>
        <v>166.25</v>
      </c>
    </row>
    <row r="27" spans="1:9">
      <c r="A27" s="22">
        <v>105</v>
      </c>
      <c r="B27" s="23">
        <v>30</v>
      </c>
      <c r="C27" s="24">
        <v>1</v>
      </c>
      <c r="D27" s="25">
        <v>134</v>
      </c>
      <c r="E27" s="25">
        <v>240</v>
      </c>
      <c r="F27" s="19">
        <f t="shared" si="0"/>
        <v>374</v>
      </c>
      <c r="G27" s="20">
        <f t="shared" si="1"/>
        <v>35.828877005347593</v>
      </c>
      <c r="H27" s="21">
        <v>3</v>
      </c>
      <c r="I27" s="21">
        <f>F27/H27</f>
        <v>124.66666666666667</v>
      </c>
    </row>
    <row r="28" spans="1:9">
      <c r="A28" s="22">
        <v>109</v>
      </c>
      <c r="B28" s="23">
        <v>30</v>
      </c>
      <c r="C28" s="24">
        <v>1</v>
      </c>
      <c r="D28" s="25">
        <v>328</v>
      </c>
      <c r="E28" s="25">
        <v>730</v>
      </c>
      <c r="F28" s="19">
        <f t="shared" si="0"/>
        <v>1058</v>
      </c>
      <c r="G28" s="20">
        <f t="shared" si="1"/>
        <v>31.001890359168243</v>
      </c>
      <c r="H28" s="21">
        <v>4</v>
      </c>
      <c r="I28" s="21">
        <f>F28/H28</f>
        <v>264.5</v>
      </c>
    </row>
    <row r="29" spans="1:9">
      <c r="A29" s="22">
        <v>121</v>
      </c>
      <c r="B29" s="23">
        <v>20</v>
      </c>
      <c r="C29" s="24">
        <v>1</v>
      </c>
      <c r="D29" s="25">
        <v>155</v>
      </c>
      <c r="E29" s="25">
        <v>552</v>
      </c>
      <c r="F29" s="19">
        <f t="shared" si="0"/>
        <v>707</v>
      </c>
      <c r="G29" s="20">
        <f t="shared" si="1"/>
        <v>21.923620933521924</v>
      </c>
      <c r="H29" s="21">
        <v>4</v>
      </c>
      <c r="I29" s="21">
        <f>F29/H29</f>
        <v>176.75</v>
      </c>
    </row>
    <row r="30" spans="1:9">
      <c r="A30" s="22">
        <v>123</v>
      </c>
      <c r="B30" s="23">
        <v>30</v>
      </c>
      <c r="C30" s="24">
        <v>1</v>
      </c>
      <c r="D30" s="25">
        <v>155</v>
      </c>
      <c r="E30" s="25">
        <v>349</v>
      </c>
      <c r="F30" s="19">
        <f t="shared" si="0"/>
        <v>504</v>
      </c>
      <c r="G30" s="20">
        <f t="shared" si="1"/>
        <v>30.753968253968253</v>
      </c>
      <c r="H30" s="21">
        <v>4</v>
      </c>
      <c r="I30" s="21">
        <f t="shared" ref="I30:I31" si="9">F30/H30</f>
        <v>126</v>
      </c>
    </row>
    <row r="31" spans="1:9">
      <c r="A31" s="22">
        <v>124</v>
      </c>
      <c r="B31" s="23">
        <v>30</v>
      </c>
      <c r="C31" s="24">
        <v>1</v>
      </c>
      <c r="D31" s="25">
        <v>226</v>
      </c>
      <c r="E31" s="25">
        <v>470</v>
      </c>
      <c r="F31" s="19">
        <f t="shared" si="0"/>
        <v>696</v>
      </c>
      <c r="G31" s="20">
        <f t="shared" si="1"/>
        <v>32.47126436781609</v>
      </c>
      <c r="H31" s="21">
        <v>4</v>
      </c>
      <c r="I31" s="21">
        <f t="shared" si="9"/>
        <v>174</v>
      </c>
    </row>
    <row r="32" spans="1:9">
      <c r="A32" s="22">
        <v>133</v>
      </c>
      <c r="B32" s="23">
        <v>10</v>
      </c>
      <c r="C32" s="24">
        <v>0</v>
      </c>
      <c r="D32" s="25">
        <v>84</v>
      </c>
      <c r="E32" s="25">
        <v>717</v>
      </c>
      <c r="F32" s="19">
        <f t="shared" si="0"/>
        <v>801</v>
      </c>
      <c r="G32" s="20">
        <f t="shared" si="1"/>
        <v>10.486891385767791</v>
      </c>
      <c r="H32" s="21">
        <v>4</v>
      </c>
      <c r="I32" s="21">
        <f>F32/H32</f>
        <v>200.25</v>
      </c>
    </row>
    <row r="33" spans="1:9">
      <c r="A33" s="22">
        <v>135</v>
      </c>
      <c r="B33" s="23">
        <v>10</v>
      </c>
      <c r="C33" s="24">
        <v>0</v>
      </c>
      <c r="D33" s="25">
        <v>171</v>
      </c>
      <c r="E33" s="25">
        <v>1093</v>
      </c>
      <c r="F33" s="19">
        <f t="shared" si="0"/>
        <v>1264</v>
      </c>
      <c r="G33" s="20">
        <f t="shared" si="1"/>
        <v>13.528481012658228</v>
      </c>
      <c r="H33" s="21">
        <v>4</v>
      </c>
      <c r="I33" s="21">
        <f t="shared" ref="I33:I38" si="10">F33/H33</f>
        <v>316</v>
      </c>
    </row>
    <row r="34" spans="1:9">
      <c r="A34" s="22">
        <v>136</v>
      </c>
      <c r="B34" s="23">
        <v>10</v>
      </c>
      <c r="C34" s="24">
        <v>0</v>
      </c>
      <c r="D34" s="25">
        <v>66</v>
      </c>
      <c r="E34" s="25">
        <v>555</v>
      </c>
      <c r="F34" s="19">
        <f t="shared" si="0"/>
        <v>621</v>
      </c>
      <c r="G34" s="20">
        <f t="shared" si="1"/>
        <v>10.628019323671497</v>
      </c>
      <c r="H34" s="21">
        <v>4</v>
      </c>
      <c r="I34" s="21">
        <f t="shared" si="10"/>
        <v>155.25</v>
      </c>
    </row>
    <row r="35" spans="1:9">
      <c r="A35" s="22">
        <v>140</v>
      </c>
      <c r="B35" s="23">
        <v>30</v>
      </c>
      <c r="C35" s="24">
        <v>1</v>
      </c>
      <c r="D35" s="25">
        <v>400</v>
      </c>
      <c r="E35" s="25">
        <v>531</v>
      </c>
      <c r="F35" s="19">
        <f t="shared" ref="F35" si="11">D35+E35</f>
        <v>931</v>
      </c>
      <c r="G35" s="20">
        <f t="shared" ref="G35" si="12">100*D35/F35</f>
        <v>42.964554242749735</v>
      </c>
      <c r="H35" s="21">
        <v>4</v>
      </c>
      <c r="I35" s="21">
        <f t="shared" ref="I35" si="13">F35/H35</f>
        <v>232.75</v>
      </c>
    </row>
    <row r="36" spans="1:9">
      <c r="A36" s="22">
        <v>142</v>
      </c>
      <c r="B36" s="23">
        <v>10</v>
      </c>
      <c r="C36" s="24">
        <v>0</v>
      </c>
      <c r="D36" s="25">
        <v>60</v>
      </c>
      <c r="E36" s="25">
        <v>485</v>
      </c>
      <c r="F36" s="19">
        <f t="shared" ref="F36" si="14">D36+E36</f>
        <v>545</v>
      </c>
      <c r="G36" s="20">
        <f t="shared" ref="G36" si="15">100*D36/F36</f>
        <v>11.009174311926605</v>
      </c>
      <c r="H36" s="21">
        <v>4</v>
      </c>
      <c r="I36" s="21">
        <f t="shared" ref="I36" si="16">F36/H36</f>
        <v>136.25</v>
      </c>
    </row>
    <row r="37" spans="1:9">
      <c r="A37" s="22">
        <v>146</v>
      </c>
      <c r="B37" s="23">
        <v>25</v>
      </c>
      <c r="C37" s="24">
        <v>1</v>
      </c>
      <c r="D37" s="25">
        <v>288</v>
      </c>
      <c r="E37" s="25">
        <v>696</v>
      </c>
      <c r="F37" s="19">
        <f t="shared" si="0"/>
        <v>984</v>
      </c>
      <c r="G37" s="20">
        <f t="shared" si="1"/>
        <v>29.26829268292683</v>
      </c>
      <c r="H37" s="21">
        <v>4</v>
      </c>
      <c r="I37" s="21">
        <f t="shared" si="10"/>
        <v>246</v>
      </c>
    </row>
    <row r="38" spans="1:9">
      <c r="A38" s="22">
        <v>147</v>
      </c>
      <c r="B38" s="23" t="s">
        <v>9</v>
      </c>
      <c r="C38" s="24">
        <v>0</v>
      </c>
      <c r="D38" s="25">
        <v>50</v>
      </c>
      <c r="E38" s="25">
        <v>1012</v>
      </c>
      <c r="F38" s="19">
        <f t="shared" si="0"/>
        <v>1062</v>
      </c>
      <c r="G38" s="20">
        <f t="shared" si="1"/>
        <v>4.7080979284369118</v>
      </c>
      <c r="H38" s="21">
        <v>4</v>
      </c>
      <c r="I38" s="21">
        <f t="shared" si="10"/>
        <v>265.5</v>
      </c>
    </row>
    <row r="39" spans="1:9">
      <c r="A39" s="22">
        <v>149</v>
      </c>
      <c r="B39" s="23">
        <v>10</v>
      </c>
      <c r="C39" s="24">
        <v>0</v>
      </c>
      <c r="D39" s="25">
        <v>71</v>
      </c>
      <c r="E39" s="25">
        <v>463</v>
      </c>
      <c r="F39" s="19">
        <f t="shared" si="0"/>
        <v>534</v>
      </c>
      <c r="G39" s="20">
        <f t="shared" si="1"/>
        <v>13.295880149812733</v>
      </c>
      <c r="H39" s="21">
        <v>4</v>
      </c>
      <c r="I39" s="21">
        <f>F39/H39</f>
        <v>133.5</v>
      </c>
    </row>
  </sheetData>
  <phoneticPr fontId="1"/>
  <pageMargins left="0.7" right="0.7" top="0.75" bottom="0.75" header="0.3" footer="0.3"/>
  <pageSetup paperSize="9" scale="55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ED656-029B-D14F-9EF1-51F40881306D}">
  <sheetPr>
    <pageSetUpPr fitToPage="1"/>
  </sheetPr>
  <dimension ref="A1:R99"/>
  <sheetViews>
    <sheetView zoomScaleNormal="100" workbookViewId="0">
      <pane ySplit="1" topLeftCell="A82" activePane="bottomLeft" state="frozen"/>
      <selection pane="bottomLeft" activeCell="B1" sqref="B1:B1048576"/>
    </sheetView>
  </sheetViews>
  <sheetFormatPr baseColWidth="10" defaultColWidth="8.83203125" defaultRowHeight="18"/>
  <cols>
    <col min="1" max="1" width="5.83203125" style="6" customWidth="1"/>
    <col min="2" max="2" width="9.83203125" style="9" customWidth="1"/>
    <col min="3" max="3" width="11.33203125" style="6" customWidth="1"/>
    <col min="4" max="16384" width="8.83203125" style="6"/>
  </cols>
  <sheetData>
    <row r="1" spans="1:18" ht="20">
      <c r="A1" s="1" t="s">
        <v>0</v>
      </c>
      <c r="B1" s="2" t="s">
        <v>10</v>
      </c>
      <c r="C1" s="1" t="s">
        <v>19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11</v>
      </c>
      <c r="J1" s="4" t="s">
        <v>12</v>
      </c>
      <c r="K1" s="3" t="s">
        <v>13</v>
      </c>
      <c r="L1" s="3" t="s">
        <v>6</v>
      </c>
      <c r="M1" s="3" t="s">
        <v>7</v>
      </c>
      <c r="N1" s="3" t="s">
        <v>14</v>
      </c>
      <c r="O1" s="3" t="s">
        <v>15</v>
      </c>
      <c r="P1" s="5" t="s">
        <v>16</v>
      </c>
      <c r="Q1" s="5" t="s">
        <v>17</v>
      </c>
      <c r="R1" s="5" t="s">
        <v>18</v>
      </c>
    </row>
    <row r="2" spans="1:18" ht="20">
      <c r="A2" s="7">
        <v>1</v>
      </c>
      <c r="B2" s="1">
        <v>25</v>
      </c>
      <c r="C2" s="7">
        <v>1</v>
      </c>
      <c r="D2" s="6">
        <v>74</v>
      </c>
      <c r="E2" s="6">
        <v>1</v>
      </c>
      <c r="F2" s="6">
        <v>1</v>
      </c>
      <c r="G2" s="6">
        <v>1</v>
      </c>
      <c r="H2" s="6">
        <v>1</v>
      </c>
      <c r="I2" s="6">
        <v>1</v>
      </c>
      <c r="J2" s="8">
        <v>0.75616438356164384</v>
      </c>
      <c r="K2" s="8">
        <v>1.6109589041095891</v>
      </c>
      <c r="L2" s="6">
        <v>1</v>
      </c>
      <c r="M2" s="6">
        <v>1</v>
      </c>
      <c r="N2" s="5">
        <v>0</v>
      </c>
      <c r="O2" s="5">
        <v>0</v>
      </c>
      <c r="P2" s="6">
        <v>0</v>
      </c>
      <c r="Q2" s="6">
        <v>0</v>
      </c>
      <c r="R2" s="6">
        <v>1</v>
      </c>
    </row>
    <row r="3" spans="1:18" ht="20">
      <c r="A3" s="7">
        <v>2</v>
      </c>
      <c r="B3" s="1">
        <v>10</v>
      </c>
      <c r="C3" s="7">
        <v>0</v>
      </c>
      <c r="D3" s="6">
        <v>59</v>
      </c>
      <c r="E3" s="6">
        <v>0</v>
      </c>
      <c r="F3" s="6">
        <v>0</v>
      </c>
      <c r="H3" s="6">
        <v>2</v>
      </c>
      <c r="I3" s="6">
        <v>1</v>
      </c>
      <c r="J3" s="8">
        <v>0.13150684931506848</v>
      </c>
      <c r="K3" s="8">
        <v>0.46027397260273972</v>
      </c>
      <c r="L3" s="6">
        <v>1</v>
      </c>
      <c r="M3" s="6">
        <v>1</v>
      </c>
      <c r="N3" s="5">
        <v>0</v>
      </c>
      <c r="O3" s="5">
        <v>1</v>
      </c>
      <c r="P3" s="6">
        <v>0</v>
      </c>
      <c r="Q3" s="6">
        <v>0</v>
      </c>
      <c r="R3" s="6">
        <v>24</v>
      </c>
    </row>
    <row r="4" spans="1:18" ht="20">
      <c r="A4" s="7">
        <v>3</v>
      </c>
      <c r="B4" s="1">
        <v>30</v>
      </c>
      <c r="C4" s="7">
        <v>1</v>
      </c>
      <c r="D4" s="6">
        <v>72</v>
      </c>
      <c r="E4" s="6">
        <v>1</v>
      </c>
      <c r="F4" s="6">
        <v>1</v>
      </c>
      <c r="G4" s="6">
        <v>1</v>
      </c>
      <c r="H4" s="6">
        <v>1</v>
      </c>
      <c r="I4" s="6">
        <v>1</v>
      </c>
      <c r="J4" s="8">
        <v>2.4657534246575343</v>
      </c>
      <c r="K4" s="8">
        <v>22.421917808219177</v>
      </c>
      <c r="L4" s="6">
        <v>1</v>
      </c>
      <c r="M4" s="6">
        <v>1</v>
      </c>
      <c r="N4" s="5">
        <v>1</v>
      </c>
      <c r="O4" s="5">
        <v>0</v>
      </c>
      <c r="P4" s="6">
        <v>0</v>
      </c>
      <c r="Q4" s="6">
        <v>0</v>
      </c>
      <c r="R4" s="6">
        <v>4</v>
      </c>
    </row>
    <row r="5" spans="1:18" ht="20">
      <c r="A5" s="7">
        <v>4</v>
      </c>
      <c r="B5" s="1">
        <v>15</v>
      </c>
      <c r="C5" s="7">
        <v>0</v>
      </c>
      <c r="D5" s="6">
        <v>69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8">
        <v>1.3808219178082193</v>
      </c>
      <c r="K5" s="8">
        <v>13.183561643835617</v>
      </c>
      <c r="L5" s="6">
        <v>1</v>
      </c>
      <c r="M5" s="6">
        <v>1</v>
      </c>
      <c r="N5" s="5">
        <v>1</v>
      </c>
      <c r="O5" s="5">
        <v>0</v>
      </c>
      <c r="P5" s="6">
        <v>0</v>
      </c>
      <c r="Q5" s="6">
        <v>0</v>
      </c>
      <c r="R5" s="6">
        <v>6</v>
      </c>
    </row>
    <row r="6" spans="1:18" ht="20">
      <c r="A6" s="7">
        <v>5</v>
      </c>
      <c r="B6" s="1">
        <v>5</v>
      </c>
      <c r="C6" s="7">
        <v>0</v>
      </c>
      <c r="D6" s="6">
        <v>62</v>
      </c>
      <c r="E6" s="6">
        <v>0</v>
      </c>
      <c r="F6" s="6">
        <v>1</v>
      </c>
      <c r="G6" s="6">
        <v>0</v>
      </c>
      <c r="H6" s="6">
        <v>1</v>
      </c>
      <c r="I6" s="6">
        <v>1</v>
      </c>
      <c r="J6" s="8">
        <v>0.85479452054794525</v>
      </c>
      <c r="K6" s="8">
        <v>1.8082191780821917</v>
      </c>
      <c r="L6" s="6">
        <v>1</v>
      </c>
      <c r="M6" s="6">
        <v>1</v>
      </c>
      <c r="N6" s="5">
        <v>0</v>
      </c>
      <c r="O6" s="5">
        <v>1</v>
      </c>
      <c r="P6" s="6">
        <v>0</v>
      </c>
      <c r="Q6" s="6">
        <v>0</v>
      </c>
      <c r="R6" s="6">
        <v>31</v>
      </c>
    </row>
    <row r="7" spans="1:18" ht="20">
      <c r="A7" s="7">
        <v>6</v>
      </c>
      <c r="B7" s="1" t="s">
        <v>9</v>
      </c>
      <c r="C7" s="7">
        <v>0</v>
      </c>
      <c r="D7" s="6">
        <v>71</v>
      </c>
      <c r="E7" s="6">
        <v>0</v>
      </c>
      <c r="F7" s="6">
        <v>1</v>
      </c>
      <c r="G7" s="6">
        <v>0</v>
      </c>
      <c r="H7" s="6">
        <v>1</v>
      </c>
      <c r="I7" s="6">
        <v>1</v>
      </c>
      <c r="J7" s="8">
        <v>3.3863013698630136</v>
      </c>
      <c r="K7" s="8">
        <v>4.3397260273972602</v>
      </c>
      <c r="L7" s="6">
        <v>1</v>
      </c>
      <c r="M7" s="6">
        <v>1</v>
      </c>
      <c r="N7" s="5">
        <v>1</v>
      </c>
      <c r="O7" s="5">
        <v>1</v>
      </c>
      <c r="P7" s="6">
        <v>0</v>
      </c>
      <c r="Q7" s="6">
        <v>1</v>
      </c>
      <c r="R7" s="6">
        <v>-18</v>
      </c>
    </row>
    <row r="8" spans="1:18" ht="20">
      <c r="A8" s="7">
        <v>7</v>
      </c>
      <c r="B8" s="1">
        <v>25</v>
      </c>
      <c r="C8" s="7">
        <v>1</v>
      </c>
      <c r="D8" s="6">
        <v>74</v>
      </c>
      <c r="E8" s="6">
        <v>1</v>
      </c>
      <c r="F8" s="6">
        <v>1</v>
      </c>
      <c r="G8" s="6">
        <v>1</v>
      </c>
      <c r="H8" s="6">
        <v>1</v>
      </c>
      <c r="I8" s="6">
        <v>0</v>
      </c>
      <c r="J8" s="8">
        <v>1.6109589041095891</v>
      </c>
      <c r="K8" s="8">
        <v>16.043835616438358</v>
      </c>
      <c r="L8" s="6">
        <v>1</v>
      </c>
      <c r="M8" s="6">
        <v>1</v>
      </c>
      <c r="N8" s="5">
        <v>1</v>
      </c>
      <c r="O8" s="5">
        <v>0</v>
      </c>
      <c r="P8" s="6">
        <v>0</v>
      </c>
      <c r="Q8" s="6">
        <v>0</v>
      </c>
      <c r="R8" s="6">
        <v>15</v>
      </c>
    </row>
    <row r="9" spans="1:18" ht="20">
      <c r="A9" s="7">
        <v>8</v>
      </c>
      <c r="B9" s="1" t="s">
        <v>9</v>
      </c>
      <c r="C9" s="7">
        <v>0</v>
      </c>
      <c r="D9" s="6">
        <v>52</v>
      </c>
      <c r="E9" s="6">
        <v>0</v>
      </c>
      <c r="F9" s="6">
        <v>1</v>
      </c>
      <c r="G9" s="6">
        <v>0</v>
      </c>
      <c r="H9" s="6">
        <v>1</v>
      </c>
      <c r="I9" s="6">
        <v>0</v>
      </c>
      <c r="J9" s="8">
        <v>0.82191780821917804</v>
      </c>
      <c r="K9" s="8">
        <v>2.4</v>
      </c>
      <c r="L9" s="6">
        <v>1</v>
      </c>
      <c r="M9" s="6">
        <v>1</v>
      </c>
      <c r="N9" s="5">
        <v>0</v>
      </c>
      <c r="O9" s="5">
        <v>1</v>
      </c>
      <c r="P9" s="6">
        <v>0</v>
      </c>
      <c r="Q9" s="6">
        <v>0</v>
      </c>
      <c r="R9" s="6">
        <v>12</v>
      </c>
    </row>
    <row r="10" spans="1:18" ht="20">
      <c r="A10" s="7">
        <v>9</v>
      </c>
      <c r="B10" s="1">
        <v>20</v>
      </c>
      <c r="C10" s="7">
        <v>1</v>
      </c>
      <c r="D10" s="6">
        <v>79</v>
      </c>
      <c r="E10" s="6">
        <v>0</v>
      </c>
      <c r="F10" s="6">
        <v>0</v>
      </c>
      <c r="G10" s="6">
        <v>0</v>
      </c>
      <c r="H10" s="6">
        <v>2</v>
      </c>
      <c r="I10" s="6">
        <v>0</v>
      </c>
      <c r="J10" s="8">
        <v>45.56712328767123</v>
      </c>
      <c r="K10" s="8">
        <v>49.479452054794521</v>
      </c>
      <c r="L10" s="6">
        <v>0</v>
      </c>
      <c r="M10" s="6">
        <v>0</v>
      </c>
      <c r="N10" s="5">
        <v>1</v>
      </c>
      <c r="O10" s="5">
        <v>1</v>
      </c>
      <c r="P10" s="6">
        <v>1</v>
      </c>
      <c r="Q10" s="6">
        <v>1</v>
      </c>
      <c r="R10" s="6">
        <v>-59</v>
      </c>
    </row>
    <row r="11" spans="1:18" ht="20">
      <c r="A11" s="7">
        <v>11</v>
      </c>
      <c r="B11" s="1">
        <v>25</v>
      </c>
      <c r="C11" s="7">
        <v>1</v>
      </c>
      <c r="D11" s="6">
        <v>53</v>
      </c>
      <c r="E11" s="6">
        <v>0</v>
      </c>
      <c r="F11" s="6">
        <v>2</v>
      </c>
      <c r="G11" s="6">
        <v>0</v>
      </c>
      <c r="H11" s="6">
        <v>2</v>
      </c>
      <c r="I11" s="6">
        <v>1</v>
      </c>
      <c r="J11" s="8">
        <v>14.07123287671233</v>
      </c>
      <c r="K11" s="8">
        <v>45.336986301369862</v>
      </c>
      <c r="L11" s="6">
        <v>1</v>
      </c>
      <c r="M11" s="6">
        <v>1</v>
      </c>
      <c r="N11" s="5">
        <v>1</v>
      </c>
      <c r="O11" s="5">
        <v>1</v>
      </c>
      <c r="P11" s="6">
        <v>1</v>
      </c>
      <c r="Q11" s="6">
        <v>1</v>
      </c>
      <c r="R11" s="6">
        <v>-71</v>
      </c>
    </row>
    <row r="12" spans="1:18" ht="20">
      <c r="A12" s="7">
        <v>13</v>
      </c>
      <c r="B12" s="1">
        <v>30</v>
      </c>
      <c r="C12" s="7">
        <v>1</v>
      </c>
      <c r="D12" s="6">
        <v>59</v>
      </c>
      <c r="E12" s="6">
        <v>0</v>
      </c>
      <c r="F12" s="6">
        <v>1</v>
      </c>
      <c r="G12" s="6">
        <v>1</v>
      </c>
      <c r="H12" s="6">
        <v>2</v>
      </c>
      <c r="I12" s="6">
        <v>0</v>
      </c>
      <c r="J12" s="8">
        <v>1.1835616438356165</v>
      </c>
      <c r="K12" s="8">
        <v>4.9643835616438352</v>
      </c>
      <c r="L12" s="6">
        <v>1</v>
      </c>
      <c r="M12" s="6">
        <v>1</v>
      </c>
      <c r="N12" s="5">
        <v>1</v>
      </c>
      <c r="O12" s="5">
        <v>1</v>
      </c>
      <c r="P12" s="6">
        <v>0</v>
      </c>
      <c r="Q12" s="6">
        <v>0</v>
      </c>
      <c r="R12" s="6">
        <v>-4</v>
      </c>
    </row>
    <row r="13" spans="1:18" ht="20">
      <c r="A13" s="7">
        <v>14</v>
      </c>
      <c r="B13" s="1">
        <v>30</v>
      </c>
      <c r="C13" s="7">
        <v>1</v>
      </c>
      <c r="D13" s="6">
        <v>53</v>
      </c>
      <c r="E13" s="6">
        <v>0</v>
      </c>
      <c r="F13" s="6">
        <v>1</v>
      </c>
      <c r="G13" s="6">
        <v>0</v>
      </c>
      <c r="H13" s="6">
        <v>2</v>
      </c>
      <c r="I13" s="6">
        <v>0</v>
      </c>
      <c r="J13" s="8">
        <v>0.26301369863013696</v>
      </c>
      <c r="K13" s="8">
        <v>2.7616438356164386</v>
      </c>
      <c r="L13" s="6">
        <v>1</v>
      </c>
      <c r="M13" s="6">
        <v>1</v>
      </c>
      <c r="N13" s="5">
        <v>1</v>
      </c>
      <c r="O13" s="5">
        <v>0</v>
      </c>
      <c r="P13" s="6">
        <v>0</v>
      </c>
      <c r="Q13" s="6">
        <v>0</v>
      </c>
      <c r="R13" s="6">
        <v>3</v>
      </c>
    </row>
    <row r="14" spans="1:18" ht="20">
      <c r="A14" s="7">
        <v>15</v>
      </c>
      <c r="B14" s="1" t="s">
        <v>9</v>
      </c>
      <c r="C14" s="7">
        <v>0</v>
      </c>
      <c r="D14" s="6">
        <v>60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8">
        <v>1.3479452054794521</v>
      </c>
      <c r="K14" s="8">
        <v>21.106849315068494</v>
      </c>
      <c r="L14" s="6">
        <v>1</v>
      </c>
      <c r="M14" s="6">
        <v>0</v>
      </c>
      <c r="N14" s="5">
        <v>1</v>
      </c>
      <c r="O14" s="5">
        <v>0</v>
      </c>
      <c r="P14" s="6">
        <v>0</v>
      </c>
      <c r="Q14" s="6">
        <v>0</v>
      </c>
      <c r="R14" s="6">
        <v>0</v>
      </c>
    </row>
    <row r="15" spans="1:18" ht="20">
      <c r="A15" s="7">
        <v>16</v>
      </c>
      <c r="B15" s="1">
        <v>30</v>
      </c>
      <c r="C15" s="7">
        <v>1</v>
      </c>
      <c r="D15" s="6">
        <v>73</v>
      </c>
      <c r="E15" s="6">
        <v>0</v>
      </c>
      <c r="F15" s="6">
        <v>0</v>
      </c>
      <c r="H15" s="6">
        <v>0</v>
      </c>
      <c r="I15" s="6">
        <v>1</v>
      </c>
      <c r="J15" s="8">
        <v>11.375342465753425</v>
      </c>
      <c r="K15" s="8">
        <v>11.375342465753425</v>
      </c>
      <c r="L15" s="6">
        <v>1</v>
      </c>
      <c r="M15" s="6">
        <v>1</v>
      </c>
      <c r="N15" s="5">
        <v>1</v>
      </c>
      <c r="O15" s="5">
        <v>0</v>
      </c>
      <c r="P15" s="6">
        <v>1</v>
      </c>
      <c r="Q15" s="6">
        <v>1</v>
      </c>
      <c r="R15" s="6">
        <v>-67</v>
      </c>
    </row>
    <row r="16" spans="1:18" ht="20">
      <c r="A16" s="7">
        <v>17</v>
      </c>
      <c r="B16" s="1">
        <v>30</v>
      </c>
      <c r="C16" s="7">
        <v>1</v>
      </c>
      <c r="D16" s="6">
        <v>74</v>
      </c>
      <c r="E16" s="6">
        <v>1</v>
      </c>
      <c r="F16" s="6">
        <v>1</v>
      </c>
      <c r="G16" s="6">
        <v>1</v>
      </c>
      <c r="H16" s="6">
        <v>0</v>
      </c>
      <c r="I16" s="6">
        <v>0</v>
      </c>
      <c r="J16" s="8">
        <v>5.9835616438356167</v>
      </c>
      <c r="K16" s="8">
        <v>21.6</v>
      </c>
      <c r="L16" s="6">
        <v>1</v>
      </c>
      <c r="M16" s="6">
        <v>1</v>
      </c>
      <c r="N16" s="5">
        <v>1</v>
      </c>
      <c r="O16" s="5">
        <v>0</v>
      </c>
      <c r="P16" s="6">
        <v>1</v>
      </c>
      <c r="Q16" s="6">
        <v>1</v>
      </c>
      <c r="R16" s="6">
        <v>-35</v>
      </c>
    </row>
    <row r="17" spans="1:18" ht="20">
      <c r="A17" s="7">
        <v>18</v>
      </c>
      <c r="B17" s="1">
        <v>30</v>
      </c>
      <c r="C17" s="7">
        <v>1</v>
      </c>
      <c r="D17" s="6">
        <v>70</v>
      </c>
      <c r="E17" s="6">
        <v>0</v>
      </c>
      <c r="F17" s="6">
        <v>0</v>
      </c>
      <c r="H17" s="6">
        <v>0</v>
      </c>
      <c r="I17" s="6">
        <v>1</v>
      </c>
      <c r="J17" s="8">
        <v>11.868493150684932</v>
      </c>
      <c r="K17" s="8">
        <v>37.972602739726028</v>
      </c>
      <c r="L17" s="6">
        <v>1</v>
      </c>
      <c r="M17" s="6">
        <v>0</v>
      </c>
      <c r="N17" s="5">
        <v>1</v>
      </c>
      <c r="O17" s="5">
        <v>1</v>
      </c>
      <c r="P17" s="6">
        <v>0</v>
      </c>
      <c r="Q17" s="5">
        <v>1</v>
      </c>
      <c r="R17" s="5">
        <v>0</v>
      </c>
    </row>
    <row r="18" spans="1:18" ht="20">
      <c r="A18" s="7">
        <v>19</v>
      </c>
      <c r="B18" s="1">
        <v>30</v>
      </c>
      <c r="C18" s="7">
        <v>1</v>
      </c>
      <c r="D18" s="6">
        <v>51</v>
      </c>
      <c r="E18" s="6">
        <v>1</v>
      </c>
      <c r="F18" s="6">
        <v>1</v>
      </c>
      <c r="G18" s="6">
        <v>0</v>
      </c>
      <c r="H18" s="6">
        <v>0</v>
      </c>
      <c r="I18" s="6">
        <v>0</v>
      </c>
      <c r="J18" s="8">
        <v>14.728767123287671</v>
      </c>
      <c r="K18" s="8">
        <v>45.402739726027399</v>
      </c>
      <c r="L18" s="6">
        <v>1</v>
      </c>
      <c r="M18" s="6">
        <v>0</v>
      </c>
      <c r="N18" s="5">
        <v>1</v>
      </c>
      <c r="O18" s="5">
        <v>0</v>
      </c>
      <c r="P18" s="6">
        <v>0</v>
      </c>
      <c r="Q18" s="5">
        <v>1</v>
      </c>
      <c r="R18" s="5">
        <v>15</v>
      </c>
    </row>
    <row r="19" spans="1:18" ht="20">
      <c r="A19" s="7">
        <v>20</v>
      </c>
      <c r="B19" s="1">
        <v>15</v>
      </c>
      <c r="C19" s="7">
        <v>0</v>
      </c>
      <c r="D19" s="6">
        <v>66</v>
      </c>
      <c r="E19" s="6">
        <v>0</v>
      </c>
      <c r="F19" s="6">
        <v>1</v>
      </c>
      <c r="H19" s="6">
        <v>0</v>
      </c>
      <c r="I19" s="6">
        <v>1</v>
      </c>
      <c r="J19" s="8">
        <v>1.4136986301369863</v>
      </c>
      <c r="K19" s="8">
        <v>8.6136986301369856</v>
      </c>
      <c r="L19" s="6">
        <v>1</v>
      </c>
      <c r="M19" s="6">
        <v>1</v>
      </c>
      <c r="N19" s="5">
        <v>1</v>
      </c>
      <c r="O19" s="5">
        <v>0</v>
      </c>
      <c r="P19" s="6">
        <v>0</v>
      </c>
      <c r="Q19" s="6">
        <v>0</v>
      </c>
      <c r="R19" s="6">
        <v>15</v>
      </c>
    </row>
    <row r="20" spans="1:18" ht="20">
      <c r="A20" s="7">
        <v>21</v>
      </c>
      <c r="B20" s="1">
        <v>30</v>
      </c>
      <c r="C20" s="7">
        <v>1</v>
      </c>
      <c r="D20" s="6">
        <v>68</v>
      </c>
      <c r="E20" s="6">
        <v>0</v>
      </c>
      <c r="F20" s="6">
        <v>2</v>
      </c>
      <c r="G20" s="6">
        <v>0</v>
      </c>
      <c r="H20" s="6">
        <v>2</v>
      </c>
      <c r="I20" s="6">
        <v>0</v>
      </c>
      <c r="J20" s="8">
        <v>1.7424657534246575</v>
      </c>
      <c r="K20" s="8">
        <v>4.4712328767123291</v>
      </c>
      <c r="L20" s="6">
        <v>1</v>
      </c>
      <c r="M20" s="6">
        <v>1</v>
      </c>
      <c r="N20" s="5">
        <v>1</v>
      </c>
      <c r="O20" s="5">
        <v>0</v>
      </c>
      <c r="P20" s="6">
        <v>0</v>
      </c>
      <c r="Q20" s="6">
        <v>0</v>
      </c>
      <c r="R20" s="6">
        <v>23</v>
      </c>
    </row>
    <row r="21" spans="1:18" ht="20">
      <c r="A21" s="7">
        <v>22</v>
      </c>
      <c r="B21" s="1">
        <v>20</v>
      </c>
      <c r="C21" s="7">
        <v>1</v>
      </c>
      <c r="D21" s="6">
        <v>65</v>
      </c>
      <c r="E21" s="6">
        <v>0</v>
      </c>
      <c r="F21" s="6">
        <v>1</v>
      </c>
      <c r="G21" s="6">
        <v>0</v>
      </c>
      <c r="H21" s="6">
        <v>1</v>
      </c>
      <c r="I21" s="6">
        <v>0</v>
      </c>
      <c r="J21" s="8">
        <v>0.69041095890410964</v>
      </c>
      <c r="K21" s="8">
        <v>7.7589041095890412</v>
      </c>
      <c r="L21" s="6">
        <v>1</v>
      </c>
      <c r="M21" s="6">
        <v>1</v>
      </c>
      <c r="N21" s="5">
        <v>1</v>
      </c>
      <c r="O21" s="5">
        <v>1</v>
      </c>
      <c r="P21" s="6">
        <v>0</v>
      </c>
      <c r="Q21" s="6">
        <v>0</v>
      </c>
      <c r="R21" s="6">
        <v>22</v>
      </c>
    </row>
    <row r="22" spans="1:18" ht="20">
      <c r="A22" s="7">
        <v>23</v>
      </c>
      <c r="B22" s="1">
        <v>30</v>
      </c>
      <c r="C22" s="7">
        <v>1</v>
      </c>
      <c r="D22" s="6">
        <v>66</v>
      </c>
      <c r="E22" s="6">
        <v>1</v>
      </c>
      <c r="F22" s="6">
        <v>1</v>
      </c>
      <c r="G22" s="6">
        <v>0</v>
      </c>
      <c r="H22" s="6">
        <v>1</v>
      </c>
      <c r="I22" s="6">
        <v>0</v>
      </c>
      <c r="J22" s="8">
        <v>4.3726027397260276</v>
      </c>
      <c r="K22" s="8">
        <v>8.6136986301369856</v>
      </c>
      <c r="L22" s="6">
        <v>1</v>
      </c>
      <c r="M22" s="6">
        <v>1</v>
      </c>
      <c r="N22" s="5">
        <v>1</v>
      </c>
      <c r="O22" s="5">
        <v>0</v>
      </c>
      <c r="P22" s="6">
        <v>0</v>
      </c>
      <c r="Q22" s="5">
        <v>1</v>
      </c>
      <c r="R22" s="5">
        <v>13</v>
      </c>
    </row>
    <row r="23" spans="1:18" ht="20">
      <c r="A23" s="7">
        <v>24</v>
      </c>
      <c r="B23" s="1">
        <v>20</v>
      </c>
      <c r="C23" s="7">
        <v>1</v>
      </c>
      <c r="D23" s="6">
        <v>72</v>
      </c>
      <c r="E23" s="6">
        <v>0</v>
      </c>
      <c r="F23" s="6">
        <v>1</v>
      </c>
      <c r="G23" s="6">
        <v>0</v>
      </c>
      <c r="H23" s="6">
        <v>0</v>
      </c>
      <c r="I23" s="6">
        <v>1</v>
      </c>
      <c r="J23" s="8">
        <v>39.18904109589041</v>
      </c>
      <c r="K23" s="8">
        <v>41.293150684931504</v>
      </c>
      <c r="L23" s="6">
        <v>0</v>
      </c>
      <c r="M23" s="6">
        <v>1</v>
      </c>
      <c r="N23" s="5">
        <v>1</v>
      </c>
      <c r="O23" s="5">
        <v>1</v>
      </c>
      <c r="P23" s="6">
        <v>1</v>
      </c>
      <c r="Q23" s="6">
        <v>1</v>
      </c>
      <c r="R23" s="6">
        <v>-89</v>
      </c>
    </row>
    <row r="24" spans="1:18" ht="20">
      <c r="A24" s="7">
        <v>25</v>
      </c>
      <c r="B24" s="1" t="s">
        <v>9</v>
      </c>
      <c r="C24" s="7">
        <v>0</v>
      </c>
      <c r="D24" s="6">
        <v>43</v>
      </c>
      <c r="E24" s="6">
        <v>0</v>
      </c>
      <c r="F24" s="6">
        <v>2</v>
      </c>
      <c r="G24" s="6">
        <v>0</v>
      </c>
      <c r="H24" s="6">
        <v>1</v>
      </c>
      <c r="I24" s="6">
        <v>0</v>
      </c>
      <c r="J24" s="8">
        <v>1.4136986301369863</v>
      </c>
      <c r="K24" s="8">
        <v>9.3369863013698637</v>
      </c>
      <c r="L24" s="6">
        <v>1</v>
      </c>
      <c r="M24" s="6">
        <v>1</v>
      </c>
      <c r="N24" s="5">
        <v>1</v>
      </c>
      <c r="O24" s="5">
        <v>1</v>
      </c>
      <c r="P24" s="6">
        <v>0</v>
      </c>
      <c r="Q24" s="6">
        <v>0</v>
      </c>
      <c r="R24" s="6">
        <v>33</v>
      </c>
    </row>
    <row r="25" spans="1:18" ht="20">
      <c r="A25" s="7">
        <v>26</v>
      </c>
      <c r="B25" s="1">
        <v>30</v>
      </c>
      <c r="C25" s="7">
        <v>1</v>
      </c>
      <c r="D25" s="6">
        <v>42</v>
      </c>
      <c r="E25" s="6">
        <v>0</v>
      </c>
      <c r="F25" s="6">
        <v>1</v>
      </c>
      <c r="G25" s="6">
        <v>1</v>
      </c>
      <c r="H25" s="6">
        <v>1</v>
      </c>
      <c r="I25" s="6">
        <v>0</v>
      </c>
      <c r="J25" s="8">
        <v>0.92054794520547945</v>
      </c>
      <c r="K25" s="8">
        <v>1.8410958904109589</v>
      </c>
      <c r="L25" s="6">
        <v>1</v>
      </c>
      <c r="M25" s="6">
        <v>1</v>
      </c>
      <c r="N25" s="5">
        <v>1</v>
      </c>
      <c r="O25" s="5">
        <v>0</v>
      </c>
      <c r="P25" s="6">
        <v>0</v>
      </c>
      <c r="Q25" s="6">
        <v>0</v>
      </c>
      <c r="R25" s="6">
        <v>23</v>
      </c>
    </row>
    <row r="26" spans="1:18" ht="20">
      <c r="A26" s="7">
        <v>28</v>
      </c>
      <c r="B26" s="1">
        <v>30</v>
      </c>
      <c r="C26" s="7">
        <v>1</v>
      </c>
      <c r="D26" s="6">
        <v>73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8">
        <v>9.8958904109589039</v>
      </c>
      <c r="K26" s="8">
        <v>23.473972602739725</v>
      </c>
      <c r="L26" s="6">
        <v>1</v>
      </c>
      <c r="M26" s="6">
        <v>0</v>
      </c>
      <c r="N26" s="5">
        <v>1</v>
      </c>
      <c r="O26" s="5">
        <v>1</v>
      </c>
      <c r="P26" s="6">
        <v>0</v>
      </c>
      <c r="Q26" s="5">
        <v>1</v>
      </c>
      <c r="R26" s="5">
        <v>-7</v>
      </c>
    </row>
    <row r="27" spans="1:18" ht="20">
      <c r="A27" s="7">
        <v>29</v>
      </c>
      <c r="B27" s="1">
        <v>5</v>
      </c>
      <c r="C27" s="7">
        <v>0</v>
      </c>
      <c r="D27" s="6">
        <v>73</v>
      </c>
      <c r="E27" s="6">
        <v>0</v>
      </c>
      <c r="F27" s="6">
        <v>1</v>
      </c>
      <c r="G27" s="6">
        <v>1</v>
      </c>
      <c r="H27" s="6">
        <v>2</v>
      </c>
      <c r="I27" s="6">
        <v>1</v>
      </c>
      <c r="J27" s="8">
        <v>11.704109589041096</v>
      </c>
      <c r="K27" s="8">
        <v>17.12876712328767</v>
      </c>
      <c r="L27" s="6">
        <v>1</v>
      </c>
      <c r="M27" s="6">
        <v>1</v>
      </c>
      <c r="N27" s="5">
        <v>1</v>
      </c>
      <c r="O27" s="5">
        <v>0</v>
      </c>
      <c r="P27" s="6">
        <v>0</v>
      </c>
      <c r="Q27" s="5">
        <v>1</v>
      </c>
      <c r="R27" s="5">
        <v>-25</v>
      </c>
    </row>
    <row r="28" spans="1:18" ht="20">
      <c r="A28" s="7">
        <v>32</v>
      </c>
      <c r="B28" s="1">
        <v>30</v>
      </c>
      <c r="C28" s="7">
        <v>1</v>
      </c>
      <c r="D28" s="6">
        <v>62</v>
      </c>
      <c r="E28" s="6">
        <v>0</v>
      </c>
      <c r="F28" s="6">
        <v>0</v>
      </c>
      <c r="H28" s="6">
        <v>1</v>
      </c>
      <c r="I28" s="6">
        <v>0</v>
      </c>
      <c r="J28" s="8">
        <v>1.3150684931506849</v>
      </c>
      <c r="K28" s="8">
        <v>9.7643835616438359</v>
      </c>
      <c r="L28" s="6">
        <v>1</v>
      </c>
      <c r="M28" s="6">
        <v>1</v>
      </c>
      <c r="N28" s="5">
        <v>1</v>
      </c>
      <c r="O28" s="5">
        <v>0</v>
      </c>
      <c r="P28" s="6">
        <v>0</v>
      </c>
      <c r="Q28" s="6">
        <v>0</v>
      </c>
      <c r="R28" s="6">
        <v>20</v>
      </c>
    </row>
    <row r="29" spans="1:18" ht="20">
      <c r="A29" s="7">
        <v>33</v>
      </c>
      <c r="B29" s="1">
        <v>20</v>
      </c>
      <c r="C29" s="7">
        <v>1</v>
      </c>
      <c r="D29" s="6">
        <v>73</v>
      </c>
      <c r="E29" s="6">
        <v>0</v>
      </c>
      <c r="F29" s="6">
        <v>1</v>
      </c>
      <c r="G29" s="6">
        <v>0</v>
      </c>
      <c r="H29" s="6">
        <v>0</v>
      </c>
      <c r="I29" s="6">
        <v>1</v>
      </c>
      <c r="J29" s="8">
        <v>6.1479452054794521</v>
      </c>
      <c r="K29" s="8">
        <v>30.542465753424658</v>
      </c>
      <c r="L29" s="6">
        <v>0</v>
      </c>
      <c r="M29" s="6">
        <v>1</v>
      </c>
      <c r="N29" s="5">
        <v>1</v>
      </c>
      <c r="O29" s="5">
        <v>1</v>
      </c>
      <c r="P29" s="6">
        <v>1</v>
      </c>
      <c r="Q29" s="6">
        <v>1</v>
      </c>
      <c r="R29" s="6">
        <v>-56</v>
      </c>
    </row>
    <row r="30" spans="1:18" ht="20">
      <c r="A30" s="7">
        <v>34</v>
      </c>
      <c r="B30" s="1">
        <v>25</v>
      </c>
      <c r="C30" s="7">
        <v>1</v>
      </c>
      <c r="D30" s="6">
        <v>76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8">
        <v>9.6</v>
      </c>
      <c r="K30" s="8">
        <v>39.123287671232873</v>
      </c>
      <c r="L30" s="6">
        <v>1</v>
      </c>
      <c r="M30" s="6">
        <v>0</v>
      </c>
      <c r="N30" s="5">
        <v>1</v>
      </c>
      <c r="O30" s="5">
        <v>1</v>
      </c>
      <c r="P30" s="6">
        <v>1</v>
      </c>
      <c r="Q30" s="6">
        <v>1</v>
      </c>
      <c r="R30" s="6">
        <v>-89</v>
      </c>
    </row>
    <row r="31" spans="1:18" ht="20">
      <c r="A31" s="7">
        <v>36</v>
      </c>
      <c r="B31" s="1">
        <v>30</v>
      </c>
      <c r="C31" s="7">
        <v>1</v>
      </c>
      <c r="D31" s="6">
        <v>44</v>
      </c>
      <c r="E31" s="6">
        <v>1</v>
      </c>
      <c r="F31" s="6">
        <v>1</v>
      </c>
      <c r="G31" s="6">
        <v>0</v>
      </c>
      <c r="H31" s="6">
        <v>2</v>
      </c>
      <c r="I31" s="6">
        <v>1</v>
      </c>
      <c r="J31" s="8">
        <v>0.39452054794520547</v>
      </c>
      <c r="K31" s="8">
        <v>0.85479452054794525</v>
      </c>
      <c r="L31" s="6">
        <v>1</v>
      </c>
      <c r="M31" s="6">
        <v>1</v>
      </c>
      <c r="N31" s="5">
        <v>0</v>
      </c>
      <c r="O31" s="5">
        <v>1</v>
      </c>
      <c r="P31" s="6">
        <v>0</v>
      </c>
      <c r="Q31" s="6">
        <v>0</v>
      </c>
      <c r="R31" s="6">
        <v>34</v>
      </c>
    </row>
    <row r="32" spans="1:18" ht="20">
      <c r="A32" s="7">
        <v>37</v>
      </c>
      <c r="B32" s="1" t="s">
        <v>9</v>
      </c>
      <c r="C32" s="7">
        <v>0</v>
      </c>
      <c r="D32" s="6">
        <v>72</v>
      </c>
      <c r="E32" s="6">
        <v>1</v>
      </c>
      <c r="F32" s="6">
        <v>2</v>
      </c>
      <c r="G32" s="6">
        <v>0</v>
      </c>
      <c r="H32" s="6">
        <v>0</v>
      </c>
      <c r="I32" s="6">
        <v>1</v>
      </c>
      <c r="J32" s="8">
        <v>0.39452054794520547</v>
      </c>
      <c r="K32" s="8">
        <v>3.9452054794520546</v>
      </c>
      <c r="L32" s="6">
        <v>1</v>
      </c>
      <c r="M32" s="6">
        <v>1</v>
      </c>
      <c r="N32" s="5">
        <v>0</v>
      </c>
      <c r="O32" s="5">
        <v>1</v>
      </c>
    </row>
    <row r="33" spans="1:18" ht="20">
      <c r="A33" s="7">
        <v>38</v>
      </c>
      <c r="B33" s="1">
        <v>25</v>
      </c>
      <c r="C33" s="7">
        <v>1</v>
      </c>
      <c r="D33" s="6">
        <v>50</v>
      </c>
      <c r="E33" s="6">
        <v>0</v>
      </c>
      <c r="F33" s="6">
        <v>1</v>
      </c>
      <c r="G33" s="6">
        <v>0</v>
      </c>
      <c r="H33" s="6">
        <v>0</v>
      </c>
      <c r="I33" s="6">
        <v>1</v>
      </c>
      <c r="J33" s="8">
        <v>1.1506849315068493</v>
      </c>
      <c r="K33" s="8">
        <v>23.638356164383563</v>
      </c>
      <c r="L33" s="6">
        <v>1</v>
      </c>
      <c r="M33" s="6">
        <v>1</v>
      </c>
      <c r="N33" s="5">
        <v>1</v>
      </c>
      <c r="O33" s="5">
        <v>1</v>
      </c>
      <c r="P33" s="6">
        <v>0</v>
      </c>
      <c r="Q33" s="6">
        <v>0</v>
      </c>
      <c r="R33" s="6">
        <v>25</v>
      </c>
    </row>
    <row r="34" spans="1:18" ht="20">
      <c r="A34" s="7">
        <v>39</v>
      </c>
      <c r="B34" s="1" t="s">
        <v>9</v>
      </c>
      <c r="C34" s="7">
        <v>0</v>
      </c>
      <c r="D34" s="6">
        <v>71</v>
      </c>
      <c r="E34" s="6">
        <v>0</v>
      </c>
      <c r="F34" s="6">
        <v>2</v>
      </c>
      <c r="G34" s="6">
        <v>0</v>
      </c>
      <c r="H34" s="6">
        <v>0</v>
      </c>
      <c r="I34" s="6">
        <v>0</v>
      </c>
      <c r="J34" s="8">
        <v>4.8657534246575347</v>
      </c>
      <c r="K34" s="8">
        <v>36.098630136986301</v>
      </c>
      <c r="L34" s="6">
        <v>1</v>
      </c>
      <c r="M34" s="6">
        <v>0</v>
      </c>
      <c r="N34" s="5">
        <v>1</v>
      </c>
      <c r="O34" s="5">
        <v>1</v>
      </c>
      <c r="P34" s="6">
        <v>0</v>
      </c>
      <c r="Q34" s="5">
        <v>1</v>
      </c>
      <c r="R34" s="5">
        <v>22</v>
      </c>
    </row>
    <row r="35" spans="1:18" ht="20">
      <c r="A35" s="7">
        <v>44</v>
      </c>
      <c r="B35" s="1">
        <v>10</v>
      </c>
      <c r="C35" s="7">
        <v>0</v>
      </c>
      <c r="D35" s="6">
        <v>72</v>
      </c>
      <c r="E35" s="6">
        <v>0</v>
      </c>
      <c r="F35" s="6">
        <v>1</v>
      </c>
      <c r="G35" s="6">
        <v>0</v>
      </c>
      <c r="H35" s="6">
        <v>0</v>
      </c>
      <c r="I35" s="6">
        <v>0</v>
      </c>
      <c r="J35" s="8">
        <v>1.2164383561643837</v>
      </c>
      <c r="K35" s="8">
        <v>3.2219178082191782</v>
      </c>
      <c r="L35" s="6">
        <v>1</v>
      </c>
      <c r="M35" s="6">
        <v>1</v>
      </c>
      <c r="N35" s="5">
        <v>0</v>
      </c>
      <c r="O35" s="5">
        <v>1</v>
      </c>
      <c r="P35" s="6">
        <v>0</v>
      </c>
      <c r="Q35" s="6">
        <v>0</v>
      </c>
      <c r="R35" s="6">
        <v>0</v>
      </c>
    </row>
    <row r="36" spans="1:18" ht="20">
      <c r="A36" s="7">
        <v>45</v>
      </c>
      <c r="B36" s="1">
        <v>20</v>
      </c>
      <c r="C36" s="7">
        <v>1</v>
      </c>
      <c r="D36" s="6">
        <v>65</v>
      </c>
      <c r="E36" s="6">
        <v>0</v>
      </c>
      <c r="F36" s="6">
        <v>0</v>
      </c>
      <c r="G36" s="6">
        <v>0</v>
      </c>
      <c r="H36" s="6">
        <v>1</v>
      </c>
      <c r="I36" s="6">
        <v>0</v>
      </c>
      <c r="J36" s="8">
        <v>0.98630136986301364</v>
      </c>
      <c r="K36" s="8">
        <v>5.6876712328767125</v>
      </c>
      <c r="L36" s="6">
        <v>1</v>
      </c>
      <c r="M36" s="6">
        <v>1</v>
      </c>
      <c r="N36" s="5">
        <v>1</v>
      </c>
      <c r="O36" s="5">
        <v>1</v>
      </c>
      <c r="P36" s="6">
        <v>0</v>
      </c>
      <c r="Q36" s="5">
        <v>0</v>
      </c>
      <c r="R36" s="5">
        <v>22</v>
      </c>
    </row>
    <row r="37" spans="1:18" ht="20">
      <c r="A37" s="7">
        <v>46</v>
      </c>
      <c r="B37" s="1">
        <v>30</v>
      </c>
      <c r="C37" s="7">
        <v>1</v>
      </c>
      <c r="D37" s="6">
        <v>55</v>
      </c>
      <c r="E37" s="6">
        <v>0</v>
      </c>
      <c r="F37" s="6">
        <v>1</v>
      </c>
      <c r="G37" s="6">
        <v>0</v>
      </c>
      <c r="H37" s="6">
        <v>0</v>
      </c>
      <c r="I37" s="6">
        <v>1</v>
      </c>
      <c r="J37" s="8">
        <v>2.5643835616438357</v>
      </c>
      <c r="K37" s="8">
        <v>32.942465753424656</v>
      </c>
      <c r="L37" s="6">
        <v>1</v>
      </c>
      <c r="M37" s="6">
        <v>0</v>
      </c>
      <c r="N37" s="5">
        <v>1</v>
      </c>
      <c r="O37" s="5">
        <v>1</v>
      </c>
      <c r="P37" s="6">
        <v>0</v>
      </c>
      <c r="Q37" s="6">
        <v>0</v>
      </c>
      <c r="R37" s="6">
        <v>59</v>
      </c>
    </row>
    <row r="38" spans="1:18" ht="20">
      <c r="A38" s="7">
        <v>47</v>
      </c>
      <c r="B38" s="1">
        <v>30</v>
      </c>
      <c r="C38" s="7">
        <v>1</v>
      </c>
      <c r="D38" s="6">
        <v>57</v>
      </c>
      <c r="E38" s="6">
        <v>0</v>
      </c>
      <c r="F38" s="6">
        <v>2</v>
      </c>
      <c r="G38" s="6">
        <v>0</v>
      </c>
      <c r="H38" s="6">
        <v>0</v>
      </c>
      <c r="I38" s="6">
        <v>1</v>
      </c>
      <c r="J38" s="8">
        <v>2.4328767123287673</v>
      </c>
      <c r="K38" s="8">
        <v>9.6986301369863011</v>
      </c>
      <c r="L38" s="6">
        <v>1</v>
      </c>
      <c r="M38" s="6">
        <v>1</v>
      </c>
      <c r="N38" s="5">
        <v>1</v>
      </c>
      <c r="O38" s="5">
        <v>1</v>
      </c>
      <c r="P38" s="6">
        <v>0</v>
      </c>
      <c r="Q38" s="5">
        <v>0</v>
      </c>
      <c r="R38" s="5">
        <v>18</v>
      </c>
    </row>
    <row r="39" spans="1:18" ht="20">
      <c r="A39" s="7">
        <v>50</v>
      </c>
      <c r="B39" s="1">
        <v>30</v>
      </c>
      <c r="C39" s="7">
        <v>1</v>
      </c>
      <c r="D39" s="6">
        <v>59</v>
      </c>
      <c r="E39" s="6">
        <v>0</v>
      </c>
      <c r="F39" s="6">
        <v>0</v>
      </c>
      <c r="H39" s="6">
        <v>1</v>
      </c>
      <c r="I39" s="6">
        <v>0</v>
      </c>
      <c r="J39" s="8">
        <v>3.3534246575342466</v>
      </c>
      <c r="K39" s="8">
        <v>5.6219178082191785</v>
      </c>
      <c r="L39" s="6">
        <v>1</v>
      </c>
      <c r="M39" s="6">
        <v>1</v>
      </c>
      <c r="N39" s="5">
        <v>0</v>
      </c>
      <c r="O39" s="5">
        <v>1</v>
      </c>
      <c r="P39" s="6">
        <v>0</v>
      </c>
      <c r="Q39" s="5">
        <v>1</v>
      </c>
      <c r="R39" s="5">
        <v>-11</v>
      </c>
    </row>
    <row r="40" spans="1:18" ht="20">
      <c r="A40" s="7">
        <v>52</v>
      </c>
      <c r="B40" s="1">
        <v>10</v>
      </c>
      <c r="C40" s="7">
        <v>0</v>
      </c>
      <c r="D40" s="6">
        <v>46</v>
      </c>
      <c r="E40" s="6">
        <v>0</v>
      </c>
      <c r="F40" s="6">
        <v>1</v>
      </c>
      <c r="G40" s="6">
        <v>0</v>
      </c>
      <c r="H40" s="6">
        <v>1</v>
      </c>
      <c r="I40" s="6">
        <v>1</v>
      </c>
      <c r="J40" s="8">
        <v>3.6493150684931508</v>
      </c>
      <c r="K40" s="8">
        <v>16.865753424657534</v>
      </c>
      <c r="L40" s="6">
        <v>1</v>
      </c>
      <c r="M40" s="6">
        <v>0</v>
      </c>
      <c r="N40" s="5">
        <v>1</v>
      </c>
      <c r="O40" s="5">
        <v>0</v>
      </c>
      <c r="P40" s="6">
        <v>0</v>
      </c>
      <c r="Q40" s="6">
        <v>0</v>
      </c>
      <c r="R40" s="6">
        <v>-17</v>
      </c>
    </row>
    <row r="41" spans="1:18" ht="20">
      <c r="A41" s="7">
        <v>53</v>
      </c>
      <c r="B41" s="1">
        <v>15</v>
      </c>
      <c r="C41" s="7">
        <v>0</v>
      </c>
      <c r="D41" s="6">
        <v>74</v>
      </c>
      <c r="E41" s="6">
        <v>1</v>
      </c>
      <c r="F41" s="6">
        <v>1</v>
      </c>
      <c r="G41" s="6">
        <v>1</v>
      </c>
      <c r="H41" s="6">
        <v>0</v>
      </c>
      <c r="I41" s="6">
        <v>1</v>
      </c>
      <c r="J41" s="8">
        <v>6.4438356164383563</v>
      </c>
      <c r="K41" s="8">
        <v>16.372602739726027</v>
      </c>
      <c r="L41" s="6">
        <v>1</v>
      </c>
      <c r="M41" s="6">
        <v>0</v>
      </c>
      <c r="N41" s="5">
        <v>1</v>
      </c>
      <c r="O41" s="5">
        <v>0</v>
      </c>
      <c r="P41" s="6">
        <v>0</v>
      </c>
      <c r="Q41" s="5">
        <v>1</v>
      </c>
      <c r="R41" s="5">
        <v>-8</v>
      </c>
    </row>
    <row r="42" spans="1:18" ht="20">
      <c r="A42" s="7">
        <v>54</v>
      </c>
      <c r="B42" s="1">
        <v>10</v>
      </c>
      <c r="C42" s="7">
        <v>0</v>
      </c>
      <c r="D42" s="6">
        <v>65</v>
      </c>
      <c r="E42" s="6">
        <v>0</v>
      </c>
      <c r="F42" s="6">
        <v>0</v>
      </c>
      <c r="H42" s="6">
        <v>1</v>
      </c>
      <c r="I42" s="6">
        <v>1</v>
      </c>
      <c r="J42" s="8">
        <v>5.2931506849315069</v>
      </c>
      <c r="K42" s="8">
        <v>25.084931506849315</v>
      </c>
      <c r="L42" s="6">
        <v>1</v>
      </c>
      <c r="M42" s="6">
        <v>0</v>
      </c>
      <c r="N42" s="5">
        <v>1</v>
      </c>
      <c r="O42" s="5">
        <v>1</v>
      </c>
      <c r="P42" s="6">
        <v>0</v>
      </c>
      <c r="Q42" s="5">
        <v>1</v>
      </c>
      <c r="R42" s="5">
        <v>-10</v>
      </c>
    </row>
    <row r="43" spans="1:18" ht="20">
      <c r="A43" s="7">
        <v>61</v>
      </c>
      <c r="B43" s="1">
        <v>30</v>
      </c>
      <c r="C43" s="7">
        <v>1</v>
      </c>
      <c r="D43" s="6">
        <v>55</v>
      </c>
      <c r="E43" s="6">
        <v>0</v>
      </c>
      <c r="F43" s="6">
        <v>1</v>
      </c>
      <c r="G43" s="6">
        <v>0</v>
      </c>
      <c r="H43" s="6">
        <v>2</v>
      </c>
      <c r="I43" s="6">
        <v>0</v>
      </c>
      <c r="J43" s="8">
        <v>17.063013698630137</v>
      </c>
      <c r="K43" s="8">
        <v>24.493150684931507</v>
      </c>
      <c r="L43" s="6">
        <v>1</v>
      </c>
      <c r="M43" s="6">
        <v>1</v>
      </c>
      <c r="N43" s="5">
        <v>1</v>
      </c>
      <c r="O43" s="5">
        <v>1</v>
      </c>
      <c r="P43" s="6">
        <v>1</v>
      </c>
      <c r="Q43" s="6">
        <v>1</v>
      </c>
      <c r="R43" s="6">
        <v>-100</v>
      </c>
    </row>
    <row r="44" spans="1:18" ht="20">
      <c r="A44" s="7">
        <v>62</v>
      </c>
      <c r="B44" s="1">
        <v>30</v>
      </c>
      <c r="C44" s="7">
        <v>1</v>
      </c>
      <c r="D44" s="6">
        <v>72</v>
      </c>
      <c r="E44" s="6">
        <v>1</v>
      </c>
      <c r="F44" s="6">
        <v>1</v>
      </c>
      <c r="G44" s="6">
        <v>1</v>
      </c>
      <c r="H44" s="6">
        <v>1</v>
      </c>
      <c r="I44" s="6">
        <v>0</v>
      </c>
      <c r="J44" s="8">
        <v>3.0246575342465754</v>
      </c>
      <c r="K44" s="8">
        <v>36.493150684931507</v>
      </c>
      <c r="L44" s="6">
        <v>1</v>
      </c>
      <c r="M44" s="6">
        <v>0</v>
      </c>
      <c r="N44" s="5">
        <v>1</v>
      </c>
      <c r="O44" s="5">
        <v>0</v>
      </c>
      <c r="P44" s="6">
        <v>0</v>
      </c>
      <c r="Q44" s="6">
        <v>0</v>
      </c>
      <c r="R44" s="6">
        <v>-2</v>
      </c>
    </row>
    <row r="45" spans="1:18" ht="20">
      <c r="A45" s="7">
        <v>63</v>
      </c>
      <c r="B45" s="1">
        <v>30</v>
      </c>
      <c r="C45" s="7">
        <v>1</v>
      </c>
      <c r="D45" s="6">
        <v>75</v>
      </c>
      <c r="E45" s="6">
        <v>0</v>
      </c>
      <c r="F45" s="6">
        <v>0</v>
      </c>
      <c r="H45" s="6">
        <v>2</v>
      </c>
      <c r="I45" s="6">
        <v>0</v>
      </c>
      <c r="J45" s="8">
        <v>2.2356164383561645</v>
      </c>
      <c r="K45" s="8">
        <v>12.065753424657535</v>
      </c>
      <c r="L45" s="6">
        <v>1</v>
      </c>
      <c r="M45" s="6">
        <v>1</v>
      </c>
      <c r="N45" s="5">
        <v>1</v>
      </c>
      <c r="O45" s="5">
        <v>1</v>
      </c>
      <c r="P45" s="6">
        <v>0</v>
      </c>
      <c r="Q45" s="6">
        <v>0</v>
      </c>
      <c r="R45" s="6">
        <v>1</v>
      </c>
    </row>
    <row r="46" spans="1:18" ht="20">
      <c r="A46" s="7">
        <v>64</v>
      </c>
      <c r="B46" s="1">
        <v>5</v>
      </c>
      <c r="C46" s="7">
        <v>0</v>
      </c>
      <c r="D46" s="6">
        <v>49</v>
      </c>
      <c r="E46" s="6">
        <v>0</v>
      </c>
      <c r="F46" s="6">
        <v>2</v>
      </c>
      <c r="G46" s="6">
        <v>0</v>
      </c>
      <c r="H46" s="6">
        <v>2</v>
      </c>
      <c r="I46" s="6">
        <v>1</v>
      </c>
      <c r="J46" s="8">
        <v>5.5232876712328771</v>
      </c>
      <c r="K46" s="8">
        <v>11.112328767123287</v>
      </c>
      <c r="L46" s="6">
        <v>1</v>
      </c>
      <c r="M46" s="6">
        <v>1</v>
      </c>
      <c r="N46" s="5">
        <v>1</v>
      </c>
      <c r="O46" s="5">
        <v>1</v>
      </c>
      <c r="P46" s="6">
        <v>0</v>
      </c>
      <c r="Q46" s="6">
        <v>1</v>
      </c>
      <c r="R46" s="6">
        <v>-15</v>
      </c>
    </row>
    <row r="47" spans="1:18" ht="20">
      <c r="A47" s="7">
        <v>65</v>
      </c>
      <c r="B47" s="1">
        <v>25</v>
      </c>
      <c r="C47" s="7">
        <v>1</v>
      </c>
      <c r="D47" s="6">
        <v>56</v>
      </c>
      <c r="E47" s="6">
        <v>1</v>
      </c>
      <c r="F47" s="6">
        <v>1</v>
      </c>
      <c r="G47" s="6">
        <v>0</v>
      </c>
      <c r="H47" s="6">
        <v>2</v>
      </c>
      <c r="I47" s="6">
        <v>0</v>
      </c>
      <c r="J47" s="8">
        <v>0.88767123287671235</v>
      </c>
      <c r="K47" s="8">
        <v>4.043835616438356</v>
      </c>
      <c r="L47" s="6">
        <v>1</v>
      </c>
      <c r="M47" s="6">
        <v>1</v>
      </c>
      <c r="N47" s="5">
        <v>0</v>
      </c>
      <c r="O47" s="5">
        <v>0</v>
      </c>
      <c r="P47" s="6">
        <v>0</v>
      </c>
      <c r="Q47" s="6">
        <v>0</v>
      </c>
      <c r="R47" s="6">
        <v>11</v>
      </c>
    </row>
    <row r="48" spans="1:18" ht="20">
      <c r="A48" s="7">
        <v>68</v>
      </c>
      <c r="B48" s="1">
        <v>30</v>
      </c>
      <c r="C48" s="7">
        <v>1</v>
      </c>
      <c r="D48" s="6">
        <v>77</v>
      </c>
      <c r="E48" s="6">
        <v>0</v>
      </c>
      <c r="F48" s="6">
        <v>0</v>
      </c>
      <c r="H48" s="6">
        <v>1</v>
      </c>
      <c r="I48" s="6">
        <v>0</v>
      </c>
      <c r="J48" s="8">
        <v>16.964383561643835</v>
      </c>
      <c r="K48" s="8">
        <v>29.687671232876713</v>
      </c>
      <c r="L48" s="6">
        <v>1</v>
      </c>
      <c r="M48" s="6">
        <v>0</v>
      </c>
      <c r="N48" s="5">
        <v>1</v>
      </c>
      <c r="O48" s="5">
        <v>1</v>
      </c>
      <c r="P48" s="6">
        <v>1</v>
      </c>
      <c r="Q48" s="6">
        <v>1</v>
      </c>
      <c r="R48" s="6">
        <v>-44</v>
      </c>
    </row>
    <row r="49" spans="1:18" ht="20">
      <c r="A49" s="7">
        <v>69</v>
      </c>
      <c r="B49" s="1">
        <v>20</v>
      </c>
      <c r="C49" s="7">
        <v>1</v>
      </c>
      <c r="D49" s="6">
        <v>77</v>
      </c>
      <c r="E49" s="6">
        <v>0</v>
      </c>
      <c r="F49" s="6">
        <v>0</v>
      </c>
      <c r="G49" s="6">
        <v>0</v>
      </c>
      <c r="H49" s="6">
        <v>2</v>
      </c>
      <c r="I49" s="6">
        <v>0</v>
      </c>
      <c r="J49" s="8">
        <v>8.3178082191780813</v>
      </c>
      <c r="K49" s="8">
        <v>27.287671232876711</v>
      </c>
      <c r="L49" s="6">
        <v>1</v>
      </c>
      <c r="M49" s="6">
        <v>0</v>
      </c>
      <c r="N49" s="5">
        <v>1</v>
      </c>
      <c r="O49" s="5">
        <v>1</v>
      </c>
      <c r="P49" s="6">
        <v>1</v>
      </c>
      <c r="Q49" s="6">
        <v>1</v>
      </c>
      <c r="R49" s="6">
        <v>-34</v>
      </c>
    </row>
    <row r="50" spans="1:18" ht="20">
      <c r="A50" s="7">
        <v>70</v>
      </c>
      <c r="B50" s="1" t="s">
        <v>9</v>
      </c>
      <c r="C50" s="7">
        <v>0</v>
      </c>
      <c r="D50" s="6">
        <v>64</v>
      </c>
      <c r="E50" s="6">
        <v>0</v>
      </c>
      <c r="F50" s="6">
        <v>2</v>
      </c>
      <c r="G50" s="6">
        <v>0</v>
      </c>
      <c r="H50" s="6">
        <v>2</v>
      </c>
      <c r="I50" s="6">
        <v>0</v>
      </c>
      <c r="J50" s="8">
        <v>1.4136986301369863</v>
      </c>
      <c r="K50" s="8">
        <v>1.4136986301369863</v>
      </c>
      <c r="L50" s="6">
        <v>1</v>
      </c>
      <c r="M50" s="6">
        <v>1</v>
      </c>
      <c r="N50" s="5">
        <v>1</v>
      </c>
      <c r="O50" s="5">
        <v>1</v>
      </c>
    </row>
    <row r="51" spans="1:18" ht="20">
      <c r="A51" s="7">
        <v>71</v>
      </c>
      <c r="B51" s="1">
        <v>30</v>
      </c>
      <c r="C51" s="7">
        <v>1</v>
      </c>
      <c r="D51" s="6">
        <v>74</v>
      </c>
      <c r="E51" s="6">
        <v>0</v>
      </c>
      <c r="F51" s="6">
        <v>0</v>
      </c>
      <c r="H51" s="6">
        <v>2</v>
      </c>
      <c r="I51" s="6">
        <v>0</v>
      </c>
      <c r="J51" s="8">
        <v>4.8986301369863012</v>
      </c>
      <c r="K51" s="8">
        <v>16.142465753424659</v>
      </c>
      <c r="L51" s="6">
        <v>1</v>
      </c>
      <c r="M51" s="6">
        <v>0</v>
      </c>
      <c r="N51" s="5">
        <v>1</v>
      </c>
      <c r="O51" s="5">
        <v>1</v>
      </c>
      <c r="P51" s="6">
        <v>0</v>
      </c>
      <c r="Q51" s="6">
        <v>1</v>
      </c>
      <c r="R51" s="6">
        <v>14</v>
      </c>
    </row>
    <row r="52" spans="1:18" ht="20">
      <c r="A52" s="7">
        <v>72</v>
      </c>
      <c r="B52" s="1">
        <v>20</v>
      </c>
      <c r="C52" s="7">
        <v>1</v>
      </c>
      <c r="D52" s="6">
        <v>63</v>
      </c>
      <c r="E52" s="6">
        <v>1</v>
      </c>
      <c r="F52" s="6">
        <v>1</v>
      </c>
      <c r="G52" s="6">
        <v>0</v>
      </c>
      <c r="H52" s="6">
        <v>2</v>
      </c>
      <c r="I52" s="6">
        <v>0</v>
      </c>
      <c r="J52" s="8">
        <v>32.38356164383562</v>
      </c>
      <c r="K52" s="8">
        <v>34.224657534246575</v>
      </c>
      <c r="L52" s="6">
        <v>0</v>
      </c>
      <c r="M52" s="6">
        <v>0</v>
      </c>
      <c r="N52" s="5">
        <v>1</v>
      </c>
      <c r="O52" s="5">
        <v>1</v>
      </c>
      <c r="P52" s="6">
        <v>1</v>
      </c>
      <c r="Q52" s="6">
        <v>1</v>
      </c>
      <c r="R52" s="6">
        <v>-100</v>
      </c>
    </row>
    <row r="53" spans="1:18" ht="20">
      <c r="A53" s="7">
        <v>74</v>
      </c>
      <c r="B53" s="1" t="s">
        <v>9</v>
      </c>
      <c r="C53" s="7">
        <v>0</v>
      </c>
      <c r="D53" s="6">
        <v>78</v>
      </c>
      <c r="E53" s="6">
        <v>0</v>
      </c>
      <c r="F53" s="6">
        <v>1</v>
      </c>
      <c r="G53" s="6">
        <v>0</v>
      </c>
      <c r="H53" s="6">
        <v>2</v>
      </c>
      <c r="I53" s="6">
        <v>0</v>
      </c>
      <c r="J53" s="8">
        <v>6.6410958904109592</v>
      </c>
      <c r="K53" s="8">
        <v>31.660273972602738</v>
      </c>
      <c r="L53" s="6">
        <v>1</v>
      </c>
      <c r="M53" s="6">
        <v>0</v>
      </c>
      <c r="N53" s="5">
        <v>1</v>
      </c>
      <c r="O53" s="5">
        <v>0</v>
      </c>
      <c r="P53" s="6">
        <v>0</v>
      </c>
      <c r="Q53" s="5">
        <v>1</v>
      </c>
      <c r="R53" s="5">
        <v>-3</v>
      </c>
    </row>
    <row r="54" spans="1:18" ht="20">
      <c r="A54" s="7">
        <v>76</v>
      </c>
      <c r="B54" s="1">
        <v>25</v>
      </c>
      <c r="C54" s="7">
        <v>1</v>
      </c>
      <c r="D54" s="6">
        <v>45</v>
      </c>
      <c r="E54" s="6">
        <v>0</v>
      </c>
      <c r="F54" s="6">
        <v>0</v>
      </c>
      <c r="G54" s="6">
        <v>0</v>
      </c>
      <c r="H54" s="6">
        <v>2</v>
      </c>
      <c r="I54" s="6">
        <v>0</v>
      </c>
      <c r="J54" s="8">
        <v>1.8410958904109589</v>
      </c>
      <c r="K54" s="8">
        <v>3.7808219178082192</v>
      </c>
      <c r="L54" s="6">
        <v>1</v>
      </c>
      <c r="M54" s="6">
        <v>1</v>
      </c>
      <c r="N54" s="5">
        <v>1</v>
      </c>
      <c r="O54" s="5">
        <v>0</v>
      </c>
      <c r="P54" s="6">
        <v>1</v>
      </c>
      <c r="Q54" s="6">
        <v>1</v>
      </c>
      <c r="R54" s="6">
        <v>-45</v>
      </c>
    </row>
    <row r="55" spans="1:18" ht="20">
      <c r="A55" s="7">
        <v>77</v>
      </c>
      <c r="B55" s="1">
        <v>25</v>
      </c>
      <c r="C55" s="7">
        <v>1</v>
      </c>
      <c r="D55" s="6">
        <v>73</v>
      </c>
      <c r="E55" s="6">
        <v>0</v>
      </c>
      <c r="F55" s="6">
        <v>1</v>
      </c>
      <c r="G55" s="6">
        <v>0</v>
      </c>
      <c r="H55" s="6">
        <v>1</v>
      </c>
      <c r="I55" s="6">
        <v>0</v>
      </c>
      <c r="J55" s="8">
        <v>3.6821917808219178</v>
      </c>
      <c r="K55" s="8">
        <v>11.736986301369862</v>
      </c>
      <c r="L55" s="6">
        <v>1</v>
      </c>
      <c r="M55" s="6">
        <v>1</v>
      </c>
      <c r="N55" s="5">
        <v>0</v>
      </c>
      <c r="O55" s="5">
        <v>1</v>
      </c>
      <c r="P55" s="6">
        <v>1</v>
      </c>
      <c r="Q55" s="6">
        <v>1</v>
      </c>
      <c r="R55" s="6">
        <v>-33</v>
      </c>
    </row>
    <row r="56" spans="1:18" ht="20">
      <c r="A56" s="7">
        <v>78</v>
      </c>
      <c r="B56" s="1">
        <v>30</v>
      </c>
      <c r="C56" s="7">
        <v>1</v>
      </c>
      <c r="D56" s="6">
        <v>74</v>
      </c>
      <c r="E56" s="6">
        <v>0</v>
      </c>
      <c r="F56" s="6">
        <v>1</v>
      </c>
      <c r="G56" s="6">
        <v>1</v>
      </c>
      <c r="H56" s="6">
        <v>1</v>
      </c>
      <c r="I56" s="6">
        <v>0</v>
      </c>
      <c r="J56" s="8">
        <v>18.443835616438356</v>
      </c>
      <c r="K56" s="8">
        <v>19.265753424657536</v>
      </c>
      <c r="L56" s="6">
        <v>1</v>
      </c>
      <c r="M56" s="6">
        <v>1</v>
      </c>
      <c r="N56" s="5">
        <v>1</v>
      </c>
      <c r="O56" s="5">
        <v>0</v>
      </c>
      <c r="P56" s="6">
        <v>1</v>
      </c>
      <c r="Q56" s="6">
        <v>1</v>
      </c>
      <c r="R56" s="6">
        <v>-100</v>
      </c>
    </row>
    <row r="57" spans="1:18" ht="20">
      <c r="A57" s="7">
        <v>83</v>
      </c>
      <c r="B57" s="1">
        <v>30</v>
      </c>
      <c r="C57" s="7">
        <v>1</v>
      </c>
      <c r="D57" s="6">
        <v>69</v>
      </c>
      <c r="E57" s="6">
        <v>0</v>
      </c>
      <c r="F57" s="6">
        <v>1</v>
      </c>
      <c r="G57" s="6">
        <v>0</v>
      </c>
      <c r="H57" s="6">
        <v>1</v>
      </c>
      <c r="I57" s="6">
        <v>0</v>
      </c>
      <c r="J57" s="8">
        <v>5.9506849315068493</v>
      </c>
      <c r="K57" s="8">
        <v>16.8</v>
      </c>
      <c r="L57" s="6">
        <v>1</v>
      </c>
      <c r="M57" s="6">
        <v>0</v>
      </c>
      <c r="N57" s="5">
        <v>1</v>
      </c>
      <c r="O57" s="5">
        <v>1</v>
      </c>
      <c r="P57" s="6">
        <v>0</v>
      </c>
      <c r="Q57" s="5">
        <v>1</v>
      </c>
      <c r="R57" s="5">
        <v>-17</v>
      </c>
    </row>
    <row r="58" spans="1:18" ht="20">
      <c r="A58" s="7">
        <v>84</v>
      </c>
      <c r="B58" s="1">
        <v>20</v>
      </c>
      <c r="C58" s="7">
        <v>1</v>
      </c>
      <c r="D58" s="6">
        <v>71</v>
      </c>
      <c r="E58" s="6">
        <v>0</v>
      </c>
      <c r="F58" s="6">
        <v>2</v>
      </c>
      <c r="G58" s="6">
        <v>0</v>
      </c>
      <c r="H58" s="6">
        <v>1</v>
      </c>
      <c r="I58" s="6">
        <v>0</v>
      </c>
      <c r="J58" s="8">
        <v>8.0219178082191789</v>
      </c>
      <c r="K58" s="8">
        <v>22.980821917808218</v>
      </c>
      <c r="L58" s="6">
        <v>1</v>
      </c>
      <c r="M58" s="6">
        <v>0</v>
      </c>
      <c r="N58" s="5">
        <v>1</v>
      </c>
      <c r="O58" s="5">
        <v>1</v>
      </c>
      <c r="P58" s="6">
        <v>1</v>
      </c>
      <c r="Q58" s="6">
        <v>1</v>
      </c>
      <c r="R58" s="6">
        <v>-31</v>
      </c>
    </row>
    <row r="59" spans="1:18" ht="20">
      <c r="A59" s="7">
        <v>85</v>
      </c>
      <c r="B59" s="1">
        <v>20</v>
      </c>
      <c r="C59" s="7">
        <v>1</v>
      </c>
      <c r="D59" s="6">
        <v>77</v>
      </c>
      <c r="E59" s="6">
        <v>1</v>
      </c>
      <c r="F59" s="6">
        <v>1</v>
      </c>
      <c r="G59" s="6">
        <v>0</v>
      </c>
      <c r="H59" s="6">
        <v>2</v>
      </c>
      <c r="I59" s="6">
        <v>0</v>
      </c>
      <c r="J59" s="8">
        <v>5.2931506849315069</v>
      </c>
      <c r="K59" s="8">
        <v>29.227397260273971</v>
      </c>
      <c r="L59" s="6">
        <v>1</v>
      </c>
      <c r="M59" s="6">
        <v>0</v>
      </c>
      <c r="N59" s="5">
        <v>1</v>
      </c>
      <c r="O59" s="5">
        <v>1</v>
      </c>
      <c r="P59" s="6">
        <v>1</v>
      </c>
      <c r="Q59" s="6">
        <v>1</v>
      </c>
      <c r="R59" s="6">
        <v>-36</v>
      </c>
    </row>
    <row r="60" spans="1:18" ht="20">
      <c r="A60" s="7">
        <v>86</v>
      </c>
      <c r="B60" s="1">
        <v>20</v>
      </c>
      <c r="C60" s="7">
        <v>1</v>
      </c>
      <c r="D60" s="6">
        <v>58</v>
      </c>
      <c r="E60" s="6">
        <v>1</v>
      </c>
      <c r="F60" s="6">
        <v>1</v>
      </c>
      <c r="G60" s="6">
        <v>0</v>
      </c>
      <c r="H60" s="6">
        <v>1</v>
      </c>
      <c r="I60" s="6">
        <v>1</v>
      </c>
      <c r="J60" s="8">
        <v>1.3808219178082193</v>
      </c>
      <c r="K60" s="8">
        <v>5.8849315068493153</v>
      </c>
      <c r="L60" s="6">
        <v>1</v>
      </c>
      <c r="M60" s="6">
        <v>1</v>
      </c>
      <c r="N60" s="5">
        <v>0</v>
      </c>
      <c r="O60" s="5">
        <v>0</v>
      </c>
      <c r="P60" s="6">
        <v>0</v>
      </c>
      <c r="Q60" s="6">
        <v>0</v>
      </c>
      <c r="R60" s="6">
        <v>53</v>
      </c>
    </row>
    <row r="61" spans="1:18" ht="20">
      <c r="A61" s="7">
        <v>89</v>
      </c>
      <c r="B61" s="1" t="s">
        <v>9</v>
      </c>
      <c r="C61" s="7">
        <v>0</v>
      </c>
      <c r="D61" s="6">
        <v>70</v>
      </c>
      <c r="E61" s="6">
        <v>1</v>
      </c>
      <c r="F61" s="6">
        <v>1</v>
      </c>
      <c r="G61" s="6">
        <v>0</v>
      </c>
      <c r="H61" s="6">
        <v>1</v>
      </c>
      <c r="I61" s="6">
        <v>1</v>
      </c>
      <c r="J61" s="8">
        <v>25.479452054794521</v>
      </c>
      <c r="K61" s="8">
        <v>26.860273972602741</v>
      </c>
      <c r="L61" s="6">
        <v>0</v>
      </c>
      <c r="M61" s="6">
        <v>0</v>
      </c>
      <c r="N61" s="5">
        <v>1</v>
      </c>
      <c r="O61" s="5">
        <v>1</v>
      </c>
      <c r="P61" s="6">
        <v>0</v>
      </c>
      <c r="Q61" s="6">
        <v>1</v>
      </c>
      <c r="R61" s="6">
        <v>-10</v>
      </c>
    </row>
    <row r="62" spans="1:18" ht="20">
      <c r="A62" s="7">
        <v>90</v>
      </c>
      <c r="B62" s="1">
        <v>20</v>
      </c>
      <c r="C62" s="7">
        <v>1</v>
      </c>
      <c r="D62" s="6">
        <v>72</v>
      </c>
      <c r="E62" s="6">
        <v>0</v>
      </c>
      <c r="F62" s="6">
        <v>0</v>
      </c>
      <c r="H62" s="6">
        <v>2</v>
      </c>
      <c r="I62" s="6">
        <v>0</v>
      </c>
      <c r="J62" s="8">
        <v>4.8986301369863012</v>
      </c>
      <c r="K62" s="8">
        <v>8.3178082191780813</v>
      </c>
      <c r="L62" s="6">
        <v>1</v>
      </c>
      <c r="M62" s="6">
        <v>1</v>
      </c>
      <c r="N62" s="5">
        <v>1</v>
      </c>
      <c r="O62" s="5">
        <v>1</v>
      </c>
      <c r="P62" s="6">
        <v>1</v>
      </c>
      <c r="Q62" s="6">
        <v>1</v>
      </c>
      <c r="R62" s="6">
        <v>-34</v>
      </c>
    </row>
    <row r="63" spans="1:18" ht="20">
      <c r="A63" s="7">
        <v>91</v>
      </c>
      <c r="B63" s="1">
        <v>30</v>
      </c>
      <c r="C63" s="7">
        <v>1</v>
      </c>
      <c r="D63" s="6">
        <v>60</v>
      </c>
      <c r="E63" s="6">
        <v>1</v>
      </c>
      <c r="F63" s="6">
        <v>2</v>
      </c>
      <c r="G63" s="6">
        <v>0</v>
      </c>
      <c r="H63" s="6">
        <v>2</v>
      </c>
      <c r="I63" s="6">
        <v>0</v>
      </c>
      <c r="J63" s="8">
        <v>0.49315068493150682</v>
      </c>
      <c r="K63" s="8">
        <v>6.6410958904109592</v>
      </c>
      <c r="L63" s="6">
        <v>1</v>
      </c>
      <c r="M63" s="6">
        <v>1</v>
      </c>
      <c r="N63" s="5">
        <v>1</v>
      </c>
      <c r="O63" s="5">
        <v>0</v>
      </c>
      <c r="P63" s="6">
        <v>0</v>
      </c>
      <c r="Q63" s="6">
        <v>0</v>
      </c>
      <c r="R63" s="6">
        <v>8</v>
      </c>
    </row>
    <row r="64" spans="1:18" ht="20">
      <c r="A64" s="7">
        <v>95</v>
      </c>
      <c r="B64" s="1">
        <v>30</v>
      </c>
      <c r="C64" s="7">
        <v>1</v>
      </c>
      <c r="D64" s="5">
        <v>73</v>
      </c>
      <c r="E64" s="5">
        <v>0</v>
      </c>
      <c r="F64" s="5">
        <v>0</v>
      </c>
      <c r="G64" s="5"/>
      <c r="H64" s="5">
        <v>2</v>
      </c>
      <c r="I64" s="6">
        <v>0</v>
      </c>
      <c r="J64" s="8">
        <v>20.942465753424656</v>
      </c>
      <c r="K64" s="8">
        <v>23.243835616438357</v>
      </c>
      <c r="L64" s="6">
        <v>0</v>
      </c>
      <c r="M64" s="6">
        <v>0</v>
      </c>
      <c r="N64" s="5">
        <v>1</v>
      </c>
      <c r="O64" s="5">
        <v>1</v>
      </c>
      <c r="P64" s="6">
        <v>1</v>
      </c>
      <c r="Q64" s="6">
        <v>1</v>
      </c>
      <c r="R64" s="6">
        <v>-50</v>
      </c>
    </row>
    <row r="65" spans="1:18" ht="20">
      <c r="A65" s="7">
        <v>96</v>
      </c>
      <c r="B65" s="1">
        <v>25</v>
      </c>
      <c r="C65" s="7">
        <v>1</v>
      </c>
      <c r="D65" s="5">
        <v>75</v>
      </c>
      <c r="E65" s="5">
        <v>0</v>
      </c>
      <c r="F65" s="5">
        <v>2</v>
      </c>
      <c r="G65" s="5">
        <v>0</v>
      </c>
      <c r="H65" s="5">
        <v>2</v>
      </c>
      <c r="I65" s="6">
        <v>0</v>
      </c>
      <c r="J65" s="8">
        <v>17.063013698630137</v>
      </c>
      <c r="K65" s="8">
        <v>22.158904109589042</v>
      </c>
      <c r="L65" s="6">
        <v>1</v>
      </c>
      <c r="M65" s="6">
        <v>0</v>
      </c>
      <c r="N65" s="5">
        <v>1</v>
      </c>
      <c r="O65" s="5">
        <v>1</v>
      </c>
      <c r="P65" s="6">
        <v>1</v>
      </c>
      <c r="Q65" s="6">
        <v>1</v>
      </c>
      <c r="R65" s="6">
        <v>-52</v>
      </c>
    </row>
    <row r="66" spans="1:18" ht="20">
      <c r="A66" s="7">
        <v>97</v>
      </c>
      <c r="B66" s="1">
        <v>15</v>
      </c>
      <c r="C66" s="7">
        <v>0</v>
      </c>
      <c r="D66" s="5">
        <v>80</v>
      </c>
      <c r="E66" s="5">
        <v>0</v>
      </c>
      <c r="F66" s="5">
        <v>1</v>
      </c>
      <c r="G66" s="5">
        <v>0</v>
      </c>
      <c r="H66" s="5">
        <v>2</v>
      </c>
      <c r="I66" s="6">
        <v>0</v>
      </c>
      <c r="J66" s="8">
        <v>0.42739726027397262</v>
      </c>
      <c r="K66" s="8">
        <v>0.82191780821917804</v>
      </c>
      <c r="L66" s="6">
        <v>1</v>
      </c>
      <c r="M66" s="6">
        <v>1</v>
      </c>
      <c r="N66" s="5">
        <v>0</v>
      </c>
      <c r="O66" s="5">
        <v>1</v>
      </c>
      <c r="P66" s="6">
        <v>0</v>
      </c>
      <c r="Q66" s="6">
        <v>0</v>
      </c>
      <c r="R66" s="6">
        <v>25</v>
      </c>
    </row>
    <row r="67" spans="1:18" ht="20">
      <c r="A67" s="7">
        <v>99</v>
      </c>
      <c r="B67" s="1">
        <v>20</v>
      </c>
      <c r="C67" s="7">
        <v>1</v>
      </c>
      <c r="D67" s="5">
        <v>85</v>
      </c>
      <c r="E67" s="5">
        <v>1</v>
      </c>
      <c r="F67" s="5">
        <v>1</v>
      </c>
      <c r="G67" s="5">
        <v>0</v>
      </c>
      <c r="H67" s="5">
        <v>2</v>
      </c>
      <c r="I67" s="6">
        <v>0</v>
      </c>
      <c r="J67" s="8">
        <v>15.287671232876713</v>
      </c>
      <c r="K67" s="8">
        <v>20.449315068493149</v>
      </c>
      <c r="L67" s="6">
        <v>1</v>
      </c>
      <c r="M67" s="6">
        <v>0</v>
      </c>
      <c r="N67" s="5">
        <v>1</v>
      </c>
      <c r="O67" s="5">
        <v>0</v>
      </c>
      <c r="P67" s="6">
        <v>0</v>
      </c>
      <c r="Q67" s="6">
        <v>1</v>
      </c>
      <c r="R67" s="6">
        <v>-32</v>
      </c>
    </row>
    <row r="68" spans="1:18" ht="20">
      <c r="A68" s="7">
        <v>100</v>
      </c>
      <c r="B68" s="1">
        <v>20</v>
      </c>
      <c r="C68" s="7">
        <v>1</v>
      </c>
      <c r="D68" s="5">
        <v>77</v>
      </c>
      <c r="E68" s="5">
        <v>1</v>
      </c>
      <c r="F68" s="5">
        <v>1</v>
      </c>
      <c r="G68" s="5">
        <v>0</v>
      </c>
      <c r="H68" s="5">
        <v>2</v>
      </c>
      <c r="I68" s="6">
        <v>0</v>
      </c>
      <c r="J68" s="8">
        <v>5.5890410958904111</v>
      </c>
      <c r="K68" s="8">
        <v>19.528767123287672</v>
      </c>
      <c r="L68" s="6">
        <v>1</v>
      </c>
      <c r="M68" s="6">
        <v>0</v>
      </c>
      <c r="N68" s="5">
        <v>1</v>
      </c>
      <c r="O68" s="5">
        <v>0</v>
      </c>
      <c r="P68" s="6">
        <v>0</v>
      </c>
      <c r="Q68" s="6">
        <v>1</v>
      </c>
      <c r="R68" s="6">
        <v>13</v>
      </c>
    </row>
    <row r="69" spans="1:18" ht="20">
      <c r="A69" s="7">
        <v>101</v>
      </c>
      <c r="B69" s="1">
        <v>10</v>
      </c>
      <c r="C69" s="7">
        <v>0</v>
      </c>
      <c r="D69" s="5">
        <v>63</v>
      </c>
      <c r="E69" s="5">
        <v>0</v>
      </c>
      <c r="F69" s="5">
        <v>1</v>
      </c>
      <c r="G69" s="5">
        <v>0</v>
      </c>
      <c r="H69" s="5">
        <v>2</v>
      </c>
      <c r="I69" s="6">
        <v>0</v>
      </c>
      <c r="J69" s="5"/>
      <c r="K69" s="6">
        <v>0.85479452054794525</v>
      </c>
      <c r="M69" s="6">
        <v>1</v>
      </c>
      <c r="N69" s="5">
        <v>0</v>
      </c>
      <c r="O69" s="5">
        <v>1</v>
      </c>
    </row>
    <row r="70" spans="1:18" ht="20">
      <c r="A70" s="7">
        <v>103</v>
      </c>
      <c r="B70" s="1">
        <v>20</v>
      </c>
      <c r="C70" s="7">
        <v>1</v>
      </c>
      <c r="D70" s="5">
        <v>82</v>
      </c>
      <c r="E70" s="5">
        <v>0</v>
      </c>
      <c r="F70" s="5">
        <v>1</v>
      </c>
      <c r="G70" s="5">
        <v>0</v>
      </c>
      <c r="H70" s="5">
        <v>2</v>
      </c>
      <c r="I70" s="6">
        <v>0</v>
      </c>
      <c r="J70" s="8">
        <v>17.260273972602739</v>
      </c>
      <c r="K70" s="8">
        <v>17.753424657534246</v>
      </c>
      <c r="L70" s="6">
        <v>0</v>
      </c>
      <c r="M70" s="6">
        <v>0</v>
      </c>
      <c r="N70" s="5">
        <v>1</v>
      </c>
      <c r="O70" s="5">
        <v>1</v>
      </c>
      <c r="P70" s="6">
        <v>1</v>
      </c>
      <c r="Q70" s="6">
        <v>1</v>
      </c>
      <c r="R70" s="6">
        <v>-100</v>
      </c>
    </row>
    <row r="71" spans="1:18" ht="20">
      <c r="A71" s="7">
        <v>104</v>
      </c>
      <c r="B71" s="1">
        <v>30</v>
      </c>
      <c r="C71" s="7">
        <v>1</v>
      </c>
      <c r="D71" s="5">
        <v>68</v>
      </c>
      <c r="E71" s="5">
        <v>1</v>
      </c>
      <c r="F71" s="5">
        <v>1</v>
      </c>
      <c r="G71" s="5">
        <v>0</v>
      </c>
      <c r="H71" s="5">
        <v>2</v>
      </c>
      <c r="I71" s="6">
        <v>0</v>
      </c>
      <c r="J71" s="8">
        <v>1.4136986301369863</v>
      </c>
      <c r="K71" s="8">
        <v>8.2849315068493148</v>
      </c>
      <c r="L71" s="6">
        <v>1</v>
      </c>
      <c r="M71" s="6">
        <v>1</v>
      </c>
      <c r="N71" s="5">
        <v>1</v>
      </c>
      <c r="O71" s="5">
        <v>0</v>
      </c>
      <c r="P71" s="6">
        <v>0</v>
      </c>
      <c r="Q71" s="6">
        <v>0</v>
      </c>
      <c r="R71" s="6">
        <v>17</v>
      </c>
    </row>
    <row r="72" spans="1:18" ht="20">
      <c r="A72" s="7">
        <v>105</v>
      </c>
      <c r="B72" s="1">
        <v>30</v>
      </c>
      <c r="C72" s="7">
        <v>1</v>
      </c>
      <c r="D72" s="5">
        <v>60</v>
      </c>
      <c r="E72" s="5">
        <v>1</v>
      </c>
      <c r="F72" s="5">
        <v>1</v>
      </c>
      <c r="G72" s="5">
        <v>0</v>
      </c>
      <c r="H72" s="5">
        <v>2</v>
      </c>
      <c r="I72" s="6">
        <v>0</v>
      </c>
      <c r="J72" s="8"/>
      <c r="K72" s="8">
        <v>1.8082191780821917</v>
      </c>
      <c r="M72" s="6">
        <v>1</v>
      </c>
      <c r="N72" s="5">
        <v>0</v>
      </c>
      <c r="O72" s="5">
        <v>0</v>
      </c>
    </row>
    <row r="73" spans="1:18" ht="20">
      <c r="A73" s="7">
        <v>106</v>
      </c>
      <c r="B73" s="1" t="s">
        <v>9</v>
      </c>
      <c r="C73" s="7">
        <v>0</v>
      </c>
      <c r="D73" s="5">
        <v>74</v>
      </c>
      <c r="E73" s="5">
        <v>1</v>
      </c>
      <c r="F73" s="5">
        <v>1</v>
      </c>
      <c r="G73" s="5">
        <v>0</v>
      </c>
      <c r="H73" s="5">
        <v>2</v>
      </c>
      <c r="I73" s="6">
        <v>1</v>
      </c>
      <c r="J73" s="8">
        <v>0.29589041095890412</v>
      </c>
      <c r="K73" s="8">
        <v>0.69041095890410964</v>
      </c>
      <c r="L73" s="6">
        <v>1</v>
      </c>
      <c r="M73" s="6">
        <v>1</v>
      </c>
      <c r="N73" s="5">
        <v>0</v>
      </c>
      <c r="O73" s="5">
        <v>1</v>
      </c>
      <c r="P73" s="6">
        <v>0</v>
      </c>
      <c r="Q73" s="6">
        <v>0</v>
      </c>
      <c r="R73" s="6">
        <v>30</v>
      </c>
    </row>
    <row r="74" spans="1:18" ht="20">
      <c r="A74" s="7">
        <v>107</v>
      </c>
      <c r="B74" s="1">
        <v>20</v>
      </c>
      <c r="C74" s="7">
        <v>1</v>
      </c>
      <c r="D74" s="5">
        <v>71</v>
      </c>
      <c r="E74" s="5">
        <v>1</v>
      </c>
      <c r="F74" s="5">
        <v>2</v>
      </c>
      <c r="G74" s="5">
        <v>0</v>
      </c>
      <c r="H74" s="5">
        <v>2</v>
      </c>
      <c r="I74" s="6">
        <v>0</v>
      </c>
      <c r="J74" s="6">
        <v>17.293150684931508</v>
      </c>
      <c r="K74" s="6">
        <v>17.293150684931508</v>
      </c>
      <c r="L74" s="5">
        <v>0</v>
      </c>
      <c r="M74" s="6">
        <v>0</v>
      </c>
      <c r="N74" s="5">
        <v>1</v>
      </c>
      <c r="O74" s="5">
        <v>1</v>
      </c>
      <c r="P74" s="6">
        <v>1</v>
      </c>
      <c r="Q74" s="6">
        <v>1</v>
      </c>
      <c r="R74" s="6">
        <v>-100</v>
      </c>
    </row>
    <row r="75" spans="1:18" ht="20">
      <c r="A75" s="7">
        <v>108</v>
      </c>
      <c r="B75" s="1">
        <v>25</v>
      </c>
      <c r="C75" s="7">
        <v>1</v>
      </c>
      <c r="D75" s="5">
        <v>57</v>
      </c>
      <c r="E75" s="5">
        <v>0</v>
      </c>
      <c r="F75" s="5">
        <v>1</v>
      </c>
      <c r="G75" s="5">
        <v>0</v>
      </c>
      <c r="H75" s="5">
        <v>2</v>
      </c>
      <c r="I75" s="6">
        <v>0</v>
      </c>
      <c r="J75" s="8">
        <v>4.4383561643835616</v>
      </c>
      <c r="K75" s="8">
        <v>16.208219178082192</v>
      </c>
      <c r="L75" s="6">
        <v>1</v>
      </c>
      <c r="M75" s="6">
        <v>0</v>
      </c>
      <c r="N75" s="5">
        <v>1</v>
      </c>
      <c r="O75" s="5">
        <v>1</v>
      </c>
      <c r="P75" s="6">
        <v>0</v>
      </c>
      <c r="Q75" s="6">
        <v>1</v>
      </c>
      <c r="R75" s="6">
        <v>-8</v>
      </c>
    </row>
    <row r="76" spans="1:18" ht="20">
      <c r="A76" s="7">
        <v>109</v>
      </c>
      <c r="B76" s="1">
        <v>30</v>
      </c>
      <c r="C76" s="7">
        <v>1</v>
      </c>
      <c r="D76" s="5">
        <v>67</v>
      </c>
      <c r="E76" s="5">
        <v>0</v>
      </c>
      <c r="F76" s="5">
        <v>0</v>
      </c>
      <c r="G76" s="5">
        <v>0</v>
      </c>
      <c r="H76" s="5">
        <v>2</v>
      </c>
      <c r="I76" s="6">
        <v>0</v>
      </c>
      <c r="J76" s="8">
        <v>15.484931506849316</v>
      </c>
      <c r="K76" s="8">
        <v>16.175342465753424</v>
      </c>
      <c r="L76" s="6">
        <v>0</v>
      </c>
      <c r="M76" s="6">
        <v>0</v>
      </c>
      <c r="N76" s="5">
        <v>1</v>
      </c>
      <c r="O76" s="5">
        <v>1</v>
      </c>
      <c r="P76" s="6">
        <v>1</v>
      </c>
      <c r="Q76" s="6">
        <v>1</v>
      </c>
      <c r="R76" s="6">
        <v>-39</v>
      </c>
    </row>
    <row r="77" spans="1:18" ht="20">
      <c r="A77" s="7">
        <v>110</v>
      </c>
      <c r="B77" s="1">
        <v>10</v>
      </c>
      <c r="C77" s="7">
        <v>0</v>
      </c>
      <c r="D77" s="5">
        <v>71</v>
      </c>
      <c r="E77" s="5">
        <v>0</v>
      </c>
      <c r="F77" s="5">
        <v>0</v>
      </c>
      <c r="G77" s="5"/>
      <c r="H77" s="5">
        <v>2</v>
      </c>
      <c r="I77" s="6">
        <v>0</v>
      </c>
      <c r="J77" s="8">
        <v>0.88767123287671235</v>
      </c>
      <c r="K77" s="8">
        <v>3.8136986301369862</v>
      </c>
      <c r="L77" s="6">
        <v>1</v>
      </c>
      <c r="M77" s="6">
        <v>1</v>
      </c>
      <c r="N77" s="5">
        <v>1</v>
      </c>
      <c r="O77" s="5">
        <v>1</v>
      </c>
      <c r="P77" s="6">
        <v>0</v>
      </c>
      <c r="Q77" s="6">
        <v>0</v>
      </c>
      <c r="R77" s="6">
        <v>32</v>
      </c>
    </row>
    <row r="78" spans="1:18" ht="20">
      <c r="A78" s="7">
        <v>111</v>
      </c>
      <c r="B78" s="1">
        <v>15</v>
      </c>
      <c r="C78" s="7">
        <v>0</v>
      </c>
      <c r="D78" s="5">
        <v>79</v>
      </c>
      <c r="E78" s="5">
        <v>0</v>
      </c>
      <c r="F78" s="5">
        <v>1</v>
      </c>
      <c r="G78" s="5"/>
      <c r="H78" s="5">
        <v>1</v>
      </c>
      <c r="I78" s="6">
        <v>0</v>
      </c>
      <c r="J78" s="8">
        <v>5.8520547945205479</v>
      </c>
      <c r="K78" s="8">
        <v>7.9232876712328766</v>
      </c>
      <c r="L78" s="6">
        <v>1</v>
      </c>
      <c r="M78" s="6">
        <v>0</v>
      </c>
      <c r="N78" s="5">
        <v>1</v>
      </c>
      <c r="O78" s="5">
        <v>1</v>
      </c>
      <c r="P78" s="6">
        <v>0</v>
      </c>
      <c r="Q78" s="6">
        <v>1</v>
      </c>
      <c r="R78" s="6">
        <v>7</v>
      </c>
    </row>
    <row r="79" spans="1:18" ht="20">
      <c r="A79" s="7">
        <v>121</v>
      </c>
      <c r="B79" s="1">
        <v>20</v>
      </c>
      <c r="C79" s="7">
        <v>1</v>
      </c>
      <c r="D79" s="6">
        <v>73</v>
      </c>
      <c r="E79" s="6">
        <v>0</v>
      </c>
      <c r="F79" s="6">
        <v>0</v>
      </c>
      <c r="G79" s="6">
        <v>0</v>
      </c>
      <c r="H79" s="6">
        <v>1</v>
      </c>
      <c r="I79" s="6">
        <v>0</v>
      </c>
      <c r="J79" s="8">
        <v>12.164383561643836</v>
      </c>
      <c r="K79" s="8">
        <v>28.438356164383563</v>
      </c>
      <c r="L79" s="6">
        <v>1</v>
      </c>
      <c r="M79" s="6">
        <v>0</v>
      </c>
      <c r="N79" s="5">
        <v>1</v>
      </c>
      <c r="O79" s="5">
        <v>1</v>
      </c>
      <c r="P79" s="6">
        <v>1</v>
      </c>
      <c r="Q79" s="6">
        <v>1</v>
      </c>
      <c r="R79" s="6">
        <v>-100</v>
      </c>
    </row>
    <row r="80" spans="1:18" ht="20">
      <c r="A80" s="7">
        <v>122</v>
      </c>
      <c r="B80" s="1">
        <v>25</v>
      </c>
      <c r="C80" s="7">
        <v>1</v>
      </c>
      <c r="D80" s="6">
        <v>71</v>
      </c>
      <c r="E80" s="6">
        <v>1</v>
      </c>
      <c r="F80" s="6">
        <v>1</v>
      </c>
      <c r="G80" s="6">
        <v>1</v>
      </c>
      <c r="I80" s="6">
        <v>0</v>
      </c>
      <c r="J80" s="8">
        <v>13.150684931506849</v>
      </c>
      <c r="K80" s="8">
        <v>40.109589041095887</v>
      </c>
      <c r="L80" s="6">
        <v>1</v>
      </c>
      <c r="M80" s="6">
        <v>1</v>
      </c>
      <c r="N80" s="5">
        <v>1</v>
      </c>
      <c r="O80" s="5">
        <v>0</v>
      </c>
      <c r="P80" s="6">
        <v>1</v>
      </c>
      <c r="Q80" s="6">
        <v>1</v>
      </c>
      <c r="R80" s="6">
        <v>-62</v>
      </c>
    </row>
    <row r="81" spans="1:18" ht="20">
      <c r="A81" s="7">
        <v>123</v>
      </c>
      <c r="B81" s="1">
        <v>30</v>
      </c>
      <c r="C81" s="7">
        <v>1</v>
      </c>
      <c r="D81" s="6">
        <v>63</v>
      </c>
      <c r="E81" s="6">
        <v>0</v>
      </c>
      <c r="F81" s="6">
        <v>2</v>
      </c>
      <c r="G81" s="6">
        <v>0</v>
      </c>
      <c r="H81" s="6">
        <v>2</v>
      </c>
      <c r="I81" s="6">
        <v>0</v>
      </c>
      <c r="J81" s="8">
        <v>23.638356164383563</v>
      </c>
      <c r="K81" s="8">
        <v>36.591780821917808</v>
      </c>
      <c r="L81" s="6">
        <v>1</v>
      </c>
      <c r="M81" s="6">
        <v>0</v>
      </c>
      <c r="N81" s="5">
        <v>1</v>
      </c>
      <c r="O81" s="5">
        <v>1</v>
      </c>
      <c r="P81" s="6">
        <v>0</v>
      </c>
      <c r="Q81" s="6">
        <v>1</v>
      </c>
      <c r="R81" s="6">
        <v>0</v>
      </c>
    </row>
    <row r="82" spans="1:18" ht="20">
      <c r="A82" s="7">
        <v>124</v>
      </c>
      <c r="B82" s="1">
        <v>30</v>
      </c>
      <c r="C82" s="7">
        <v>1</v>
      </c>
      <c r="D82" s="6">
        <v>60</v>
      </c>
      <c r="E82" s="6">
        <v>0</v>
      </c>
      <c r="F82" s="6">
        <v>1</v>
      </c>
      <c r="G82" s="6">
        <v>0</v>
      </c>
      <c r="I82" s="6">
        <v>0</v>
      </c>
      <c r="J82" s="8">
        <v>37.775342465753425</v>
      </c>
      <c r="K82" s="8">
        <v>37.906849315068492</v>
      </c>
      <c r="L82" s="6">
        <v>0</v>
      </c>
      <c r="M82" s="6">
        <v>0</v>
      </c>
      <c r="N82" s="5">
        <v>1</v>
      </c>
      <c r="O82" s="5">
        <v>1</v>
      </c>
      <c r="P82" s="6">
        <v>1</v>
      </c>
      <c r="Q82" s="6">
        <v>1</v>
      </c>
      <c r="R82" s="6">
        <v>-39</v>
      </c>
    </row>
    <row r="83" spans="1:18" ht="20">
      <c r="A83" s="7">
        <v>129</v>
      </c>
      <c r="B83" s="1">
        <v>30</v>
      </c>
      <c r="C83" s="7">
        <v>1</v>
      </c>
      <c r="D83" s="6">
        <v>72</v>
      </c>
      <c r="E83" s="6">
        <v>0</v>
      </c>
      <c r="F83" s="6">
        <v>1</v>
      </c>
      <c r="G83" s="6">
        <v>0</v>
      </c>
      <c r="H83" s="6">
        <v>0</v>
      </c>
      <c r="I83" s="6">
        <v>1</v>
      </c>
      <c r="J83" s="8">
        <v>10.389041095890411</v>
      </c>
      <c r="K83" s="8">
        <v>22.717808219178082</v>
      </c>
      <c r="L83" s="6">
        <v>1</v>
      </c>
      <c r="M83" s="6">
        <v>0</v>
      </c>
      <c r="N83" s="5">
        <v>1</v>
      </c>
      <c r="O83" s="5">
        <v>1</v>
      </c>
      <c r="P83" s="6">
        <v>0</v>
      </c>
      <c r="Q83" s="6">
        <v>1</v>
      </c>
      <c r="R83" s="6">
        <v>2</v>
      </c>
    </row>
    <row r="84" spans="1:18" ht="20">
      <c r="A84" s="7">
        <v>130</v>
      </c>
      <c r="B84" s="1">
        <v>5</v>
      </c>
      <c r="C84" s="7">
        <v>0</v>
      </c>
      <c r="D84" s="6">
        <v>69</v>
      </c>
      <c r="E84" s="6">
        <v>0</v>
      </c>
      <c r="F84" s="6">
        <v>1</v>
      </c>
      <c r="G84" s="6">
        <v>0</v>
      </c>
      <c r="H84" s="6">
        <v>1</v>
      </c>
      <c r="I84" s="6">
        <v>0</v>
      </c>
      <c r="J84" s="8">
        <v>2.2684931506849315</v>
      </c>
      <c r="K84" s="8">
        <v>6.838356164383562</v>
      </c>
      <c r="L84" s="6">
        <v>1</v>
      </c>
      <c r="M84" s="6">
        <v>1</v>
      </c>
      <c r="N84" s="5">
        <v>1</v>
      </c>
      <c r="O84" s="5">
        <v>1</v>
      </c>
      <c r="P84" s="6">
        <v>0</v>
      </c>
      <c r="Q84" s="6">
        <v>0</v>
      </c>
      <c r="R84" s="6">
        <v>21</v>
      </c>
    </row>
    <row r="85" spans="1:18" ht="20">
      <c r="A85" s="7">
        <v>133</v>
      </c>
      <c r="B85" s="1">
        <v>10</v>
      </c>
      <c r="C85" s="7">
        <v>0</v>
      </c>
      <c r="D85" s="6">
        <v>60</v>
      </c>
      <c r="E85" s="6">
        <v>1</v>
      </c>
      <c r="F85" s="6">
        <v>1</v>
      </c>
      <c r="G85" s="6">
        <v>1</v>
      </c>
      <c r="I85" s="6">
        <v>1</v>
      </c>
      <c r="J85" s="8">
        <v>0.75616438356164384</v>
      </c>
      <c r="K85" s="8">
        <v>5.5232876712328771</v>
      </c>
      <c r="L85" s="6">
        <v>1</v>
      </c>
      <c r="M85" s="6">
        <v>1</v>
      </c>
      <c r="N85" s="5">
        <v>1</v>
      </c>
      <c r="O85" s="5">
        <v>0</v>
      </c>
      <c r="P85" s="6">
        <v>0</v>
      </c>
      <c r="Q85" s="6">
        <v>0</v>
      </c>
      <c r="R85" s="6">
        <v>7</v>
      </c>
    </row>
    <row r="86" spans="1:18" ht="20">
      <c r="A86" s="7">
        <v>134</v>
      </c>
      <c r="B86" s="1">
        <v>15</v>
      </c>
      <c r="C86" s="7">
        <v>0</v>
      </c>
      <c r="D86" s="6">
        <v>69</v>
      </c>
      <c r="E86" s="6">
        <v>0</v>
      </c>
      <c r="F86" s="6">
        <v>1</v>
      </c>
      <c r="G86" s="6">
        <v>0</v>
      </c>
      <c r="H86" s="6">
        <v>1</v>
      </c>
      <c r="I86" s="6">
        <v>0</v>
      </c>
      <c r="J86" s="8">
        <v>5.095890410958904</v>
      </c>
      <c r="K86" s="8">
        <v>21.92876712328767</v>
      </c>
      <c r="L86" s="6">
        <v>1</v>
      </c>
      <c r="M86" s="6">
        <v>1</v>
      </c>
      <c r="N86" s="5">
        <v>1</v>
      </c>
      <c r="O86" s="5">
        <v>1</v>
      </c>
      <c r="P86" s="6">
        <v>0</v>
      </c>
      <c r="Q86" s="6">
        <v>0</v>
      </c>
      <c r="R86" s="6">
        <v>-4</v>
      </c>
    </row>
    <row r="87" spans="1:18" ht="20">
      <c r="A87" s="7">
        <v>135</v>
      </c>
      <c r="B87" s="1">
        <v>10</v>
      </c>
      <c r="C87" s="7">
        <v>0</v>
      </c>
      <c r="D87" s="6">
        <v>66</v>
      </c>
      <c r="E87" s="6">
        <v>1</v>
      </c>
      <c r="F87" s="6">
        <v>1</v>
      </c>
      <c r="G87" s="6">
        <v>0</v>
      </c>
      <c r="H87" s="6">
        <v>1</v>
      </c>
      <c r="I87" s="6">
        <v>1</v>
      </c>
      <c r="J87" s="8">
        <v>1.5452054794520549</v>
      </c>
      <c r="K87" s="8">
        <v>8.2191780821917817</v>
      </c>
      <c r="L87" s="6">
        <v>1</v>
      </c>
      <c r="M87" s="6">
        <v>1</v>
      </c>
      <c r="N87" s="5">
        <v>1</v>
      </c>
      <c r="O87" s="5">
        <v>0</v>
      </c>
      <c r="P87" s="6">
        <v>0</v>
      </c>
      <c r="Q87" s="6">
        <v>0</v>
      </c>
      <c r="R87" s="6">
        <v>-4</v>
      </c>
    </row>
    <row r="88" spans="1:18" ht="20">
      <c r="A88" s="7">
        <v>136</v>
      </c>
      <c r="B88" s="1">
        <v>10</v>
      </c>
      <c r="C88" s="7">
        <v>0</v>
      </c>
      <c r="D88" s="6">
        <v>77</v>
      </c>
      <c r="E88" s="6">
        <v>1</v>
      </c>
      <c r="F88" s="6">
        <v>1</v>
      </c>
      <c r="G88" s="6">
        <v>1</v>
      </c>
      <c r="H88" s="6">
        <v>0</v>
      </c>
      <c r="I88" s="6">
        <v>1</v>
      </c>
      <c r="J88" s="8">
        <v>0.46027397260273972</v>
      </c>
      <c r="K88" s="8">
        <v>5.4575342465753423</v>
      </c>
      <c r="L88" s="6">
        <v>1</v>
      </c>
      <c r="M88" s="6">
        <v>0</v>
      </c>
      <c r="N88" s="5">
        <v>1</v>
      </c>
      <c r="O88" s="5">
        <v>0</v>
      </c>
      <c r="P88" s="6">
        <v>0</v>
      </c>
      <c r="Q88" s="6">
        <v>0</v>
      </c>
      <c r="R88" s="6">
        <v>21</v>
      </c>
    </row>
    <row r="89" spans="1:18" ht="20">
      <c r="A89" s="7">
        <v>138</v>
      </c>
      <c r="B89" s="1">
        <v>5</v>
      </c>
      <c r="C89" s="7">
        <v>0</v>
      </c>
      <c r="D89" s="6">
        <v>54</v>
      </c>
      <c r="E89" s="6">
        <v>0</v>
      </c>
      <c r="F89" s="6">
        <v>1</v>
      </c>
      <c r="G89" s="6">
        <v>1</v>
      </c>
      <c r="H89" s="6">
        <v>1</v>
      </c>
      <c r="I89" s="6">
        <v>1</v>
      </c>
      <c r="J89" s="8">
        <v>0.62465753424657533</v>
      </c>
      <c r="K89" s="8">
        <v>5.6547945205479451</v>
      </c>
      <c r="L89" s="6">
        <v>1</v>
      </c>
      <c r="M89" s="6">
        <v>1</v>
      </c>
      <c r="N89" s="5">
        <v>1</v>
      </c>
      <c r="O89" s="5">
        <v>0</v>
      </c>
      <c r="P89" s="6">
        <v>0</v>
      </c>
      <c r="Q89" s="6">
        <v>0</v>
      </c>
      <c r="R89" s="6">
        <v>60</v>
      </c>
    </row>
    <row r="90" spans="1:18" ht="20">
      <c r="A90" s="7">
        <v>139</v>
      </c>
      <c r="B90" s="1">
        <v>10</v>
      </c>
      <c r="C90" s="7">
        <v>0</v>
      </c>
      <c r="D90" s="6">
        <v>63</v>
      </c>
      <c r="E90" s="6">
        <v>1</v>
      </c>
      <c r="F90" s="6">
        <v>1</v>
      </c>
      <c r="G90" s="6">
        <v>1</v>
      </c>
      <c r="H90" s="6">
        <v>2</v>
      </c>
      <c r="I90" s="6">
        <v>1</v>
      </c>
      <c r="J90" s="8">
        <v>1.0849315068493151</v>
      </c>
      <c r="K90" s="8">
        <v>7.1342465753424653</v>
      </c>
      <c r="L90" s="6">
        <v>1</v>
      </c>
      <c r="M90" s="6">
        <v>1</v>
      </c>
      <c r="N90" s="5">
        <v>1</v>
      </c>
      <c r="O90" s="5">
        <v>0</v>
      </c>
      <c r="P90" s="6">
        <v>0</v>
      </c>
      <c r="Q90" s="6">
        <v>0</v>
      </c>
      <c r="R90" s="6">
        <v>35</v>
      </c>
    </row>
    <row r="91" spans="1:18" ht="20">
      <c r="A91" s="7">
        <v>140</v>
      </c>
      <c r="B91" s="1">
        <v>30</v>
      </c>
      <c r="C91" s="7">
        <v>1</v>
      </c>
      <c r="D91" s="6">
        <v>76</v>
      </c>
      <c r="E91" s="6">
        <v>0</v>
      </c>
      <c r="F91" s="6">
        <v>1</v>
      </c>
      <c r="G91" s="6">
        <v>1</v>
      </c>
      <c r="H91" s="6">
        <v>0</v>
      </c>
      <c r="I91" s="6">
        <v>1</v>
      </c>
      <c r="J91" s="8">
        <v>5.6876712328767125</v>
      </c>
      <c r="K91" s="8">
        <v>16.734246575342464</v>
      </c>
      <c r="L91" s="6">
        <v>1</v>
      </c>
      <c r="M91" s="6">
        <v>0</v>
      </c>
      <c r="N91" s="5">
        <v>1</v>
      </c>
      <c r="O91" s="5">
        <v>1</v>
      </c>
      <c r="P91" s="6">
        <v>0</v>
      </c>
      <c r="Q91" s="6">
        <v>1</v>
      </c>
      <c r="R91" s="6">
        <v>-13</v>
      </c>
    </row>
    <row r="92" spans="1:18" ht="20">
      <c r="A92" s="7">
        <v>142</v>
      </c>
      <c r="B92" s="1">
        <v>10</v>
      </c>
      <c r="C92" s="7">
        <v>0</v>
      </c>
      <c r="D92" s="6">
        <v>64</v>
      </c>
      <c r="E92" s="6">
        <v>0</v>
      </c>
      <c r="F92" s="6">
        <v>1</v>
      </c>
      <c r="G92" s="6">
        <v>0</v>
      </c>
      <c r="H92" s="6">
        <v>1</v>
      </c>
      <c r="I92" s="6">
        <v>0</v>
      </c>
      <c r="J92" s="8">
        <v>9.632876712328768</v>
      </c>
      <c r="K92" s="8">
        <v>16.109589041095891</v>
      </c>
      <c r="L92" s="6">
        <v>1</v>
      </c>
      <c r="M92" s="6">
        <v>0</v>
      </c>
      <c r="N92" s="5">
        <v>1</v>
      </c>
      <c r="O92" s="5">
        <v>1</v>
      </c>
      <c r="P92" s="6">
        <v>0</v>
      </c>
      <c r="Q92" s="6">
        <v>1</v>
      </c>
      <c r="R92" s="6">
        <v>-23</v>
      </c>
    </row>
    <row r="93" spans="1:18" ht="20">
      <c r="A93" s="7">
        <v>143</v>
      </c>
      <c r="B93" s="1">
        <v>5</v>
      </c>
      <c r="C93" s="7">
        <v>0</v>
      </c>
      <c r="D93" s="6">
        <v>79</v>
      </c>
      <c r="E93" s="6">
        <v>0</v>
      </c>
      <c r="F93" s="6">
        <v>1</v>
      </c>
      <c r="G93" s="6">
        <v>0</v>
      </c>
      <c r="H93" s="6">
        <v>1</v>
      </c>
      <c r="I93" s="6">
        <v>0</v>
      </c>
      <c r="J93" s="8">
        <v>6.3452054794520549</v>
      </c>
      <c r="K93" s="8">
        <v>16.241095890410961</v>
      </c>
      <c r="L93" s="6">
        <v>1</v>
      </c>
      <c r="M93" s="6">
        <v>0</v>
      </c>
      <c r="N93" s="5">
        <v>1</v>
      </c>
      <c r="O93" s="5">
        <v>1</v>
      </c>
      <c r="P93" s="6">
        <v>0</v>
      </c>
      <c r="Q93" s="6">
        <v>1</v>
      </c>
      <c r="R93" s="6">
        <v>-6</v>
      </c>
    </row>
    <row r="94" spans="1:18" ht="20">
      <c r="A94" s="7">
        <v>144</v>
      </c>
      <c r="B94" s="1">
        <v>25</v>
      </c>
      <c r="C94" s="7">
        <v>1</v>
      </c>
      <c r="D94" s="6">
        <v>67</v>
      </c>
      <c r="E94" s="6">
        <v>1</v>
      </c>
      <c r="F94" s="6">
        <v>1</v>
      </c>
      <c r="G94" s="6">
        <v>0</v>
      </c>
      <c r="H94" s="6">
        <v>0</v>
      </c>
      <c r="I94" s="6">
        <v>1</v>
      </c>
      <c r="J94" s="8">
        <v>1.4136986301369863</v>
      </c>
      <c r="K94" s="8">
        <v>5.6219178082191785</v>
      </c>
      <c r="L94" s="6">
        <v>1</v>
      </c>
      <c r="M94" s="6">
        <v>1</v>
      </c>
      <c r="N94" s="5">
        <v>1</v>
      </c>
      <c r="O94" s="5">
        <v>0</v>
      </c>
      <c r="P94" s="6">
        <v>0</v>
      </c>
      <c r="Q94" s="6">
        <v>0</v>
      </c>
      <c r="R94" s="6">
        <v>23</v>
      </c>
    </row>
    <row r="95" spans="1:18" ht="20">
      <c r="A95" s="7">
        <v>146</v>
      </c>
      <c r="B95" s="1">
        <v>25</v>
      </c>
      <c r="C95" s="7">
        <v>1</v>
      </c>
      <c r="D95" s="5">
        <v>49</v>
      </c>
      <c r="E95" s="5">
        <v>1</v>
      </c>
      <c r="F95" s="5">
        <v>1</v>
      </c>
      <c r="G95" s="5">
        <v>0</v>
      </c>
      <c r="H95" s="5">
        <v>1</v>
      </c>
      <c r="I95" s="6">
        <v>0</v>
      </c>
      <c r="J95" s="8">
        <v>1.3479452054794521</v>
      </c>
      <c r="K95" s="8">
        <v>18.18082191780822</v>
      </c>
      <c r="L95" s="6">
        <v>0</v>
      </c>
      <c r="M95" s="6">
        <v>1</v>
      </c>
      <c r="N95" s="5">
        <v>1</v>
      </c>
      <c r="O95" s="5">
        <v>0</v>
      </c>
      <c r="P95" s="6">
        <v>0</v>
      </c>
      <c r="Q95" s="6">
        <v>0</v>
      </c>
      <c r="R95" s="6">
        <v>-14</v>
      </c>
    </row>
    <row r="96" spans="1:18" ht="20">
      <c r="A96" s="7">
        <v>147</v>
      </c>
      <c r="B96" s="1" t="s">
        <v>9</v>
      </c>
      <c r="C96" s="7">
        <v>0</v>
      </c>
      <c r="D96" s="5">
        <v>68</v>
      </c>
      <c r="E96" s="5">
        <v>1</v>
      </c>
      <c r="F96" s="5">
        <v>1</v>
      </c>
      <c r="G96" s="5">
        <v>0</v>
      </c>
      <c r="H96" s="5">
        <v>0</v>
      </c>
      <c r="I96" s="6">
        <v>0</v>
      </c>
      <c r="J96" s="8">
        <v>7.2986301369863016</v>
      </c>
      <c r="K96" s="8">
        <v>9.830136986301369</v>
      </c>
      <c r="L96" s="6">
        <v>1</v>
      </c>
      <c r="M96" s="6">
        <v>0</v>
      </c>
      <c r="N96" s="5">
        <v>1</v>
      </c>
      <c r="O96" s="5">
        <v>1</v>
      </c>
      <c r="P96" s="6">
        <v>0</v>
      </c>
      <c r="Q96" s="6">
        <v>1</v>
      </c>
      <c r="R96" s="6">
        <v>-12</v>
      </c>
    </row>
    <row r="97" spans="1:18" ht="20">
      <c r="A97" s="7">
        <v>148</v>
      </c>
      <c r="B97" s="1">
        <v>20</v>
      </c>
      <c r="C97" s="7">
        <v>1</v>
      </c>
      <c r="D97" s="5">
        <v>55</v>
      </c>
      <c r="E97" s="5">
        <v>1</v>
      </c>
      <c r="F97" s="5">
        <v>2</v>
      </c>
      <c r="G97" s="5">
        <v>0</v>
      </c>
      <c r="H97" s="5">
        <v>0</v>
      </c>
      <c r="I97" s="6">
        <v>1</v>
      </c>
      <c r="J97" s="8">
        <v>1.4136986301369863</v>
      </c>
      <c r="K97" s="8">
        <v>1.9726027397260273</v>
      </c>
      <c r="L97" s="6">
        <v>1</v>
      </c>
      <c r="M97" s="6">
        <v>1</v>
      </c>
      <c r="N97" s="5">
        <v>0</v>
      </c>
      <c r="O97" s="5">
        <v>0</v>
      </c>
      <c r="P97" s="6">
        <v>0</v>
      </c>
      <c r="Q97" s="6">
        <v>0</v>
      </c>
      <c r="R97" s="6">
        <v>43</v>
      </c>
    </row>
    <row r="98" spans="1:18" ht="20">
      <c r="A98" s="7">
        <v>149</v>
      </c>
      <c r="B98" s="1">
        <v>10</v>
      </c>
      <c r="C98" s="7">
        <v>0</v>
      </c>
      <c r="D98" s="5">
        <v>80</v>
      </c>
      <c r="E98" s="5">
        <v>0</v>
      </c>
      <c r="F98" s="5">
        <v>1</v>
      </c>
      <c r="G98" s="5">
        <v>0</v>
      </c>
      <c r="H98" s="6">
        <v>1</v>
      </c>
      <c r="I98" s="6">
        <v>1</v>
      </c>
      <c r="J98" s="8">
        <v>8.8767123287671232</v>
      </c>
      <c r="K98" s="8">
        <v>9.205479452054794</v>
      </c>
      <c r="L98" s="6">
        <v>0</v>
      </c>
      <c r="M98" s="6">
        <v>0</v>
      </c>
      <c r="N98" s="5">
        <v>1</v>
      </c>
      <c r="O98" s="5">
        <v>1</v>
      </c>
      <c r="P98" s="6">
        <v>0</v>
      </c>
      <c r="Q98" s="6">
        <v>1</v>
      </c>
      <c r="R98" s="6">
        <v>4</v>
      </c>
    </row>
    <row r="99" spans="1:18" ht="20">
      <c r="A99" s="7">
        <v>150</v>
      </c>
      <c r="B99" s="1">
        <v>30</v>
      </c>
      <c r="C99" s="7">
        <v>1</v>
      </c>
      <c r="D99" s="5">
        <v>75</v>
      </c>
      <c r="E99" s="5">
        <v>1</v>
      </c>
      <c r="F99" s="5">
        <v>1</v>
      </c>
      <c r="G99" s="5">
        <v>1</v>
      </c>
      <c r="H99" s="6">
        <v>0</v>
      </c>
      <c r="I99" s="6">
        <v>1</v>
      </c>
      <c r="J99" s="8">
        <v>2.7616438356164386</v>
      </c>
      <c r="K99" s="8">
        <v>7.397260273972603</v>
      </c>
      <c r="L99" s="6">
        <v>1</v>
      </c>
      <c r="M99" s="6">
        <v>0</v>
      </c>
      <c r="N99" s="5">
        <v>1</v>
      </c>
      <c r="O99" s="5">
        <v>0</v>
      </c>
      <c r="P99" s="6">
        <v>0</v>
      </c>
      <c r="Q99" s="6">
        <v>0</v>
      </c>
      <c r="R99" s="6">
        <v>22</v>
      </c>
    </row>
  </sheetData>
  <phoneticPr fontId="1"/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B</vt:lpstr>
      <vt:lpstr>C</vt:lpstr>
      <vt:lpstr>D-F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2021-12-22T09:35:43Z</dcterms:created>
  <dcterms:modified xsi:type="dcterms:W3CDTF">2022-01-13T11:32:22Z</dcterms:modified>
</cp:coreProperties>
</file>