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2040" windowWidth="27640" windowHeight="16940" activeTab="0"/>
  </bookViews>
  <sheets>
    <sheet name="Source Data_Dataset EV1" sheetId="1" r:id="rId1"/>
    <sheet name="Source Data_Dataset EV3" sheetId="2" r:id="rId2"/>
  </sheets>
  <definedNames/>
  <calcPr fullCalcOnLoad="1"/>
</workbook>
</file>

<file path=xl/sharedStrings.xml><?xml version="1.0" encoding="utf-8"?>
<sst xmlns="http://schemas.openxmlformats.org/spreadsheetml/2006/main" count="314" uniqueCount="163">
  <si>
    <t>Total identified sphingolipids</t>
  </si>
  <si>
    <t>Gala1-4GalB1-4GlcB-Cer(d18:1/24:1)</t>
  </si>
  <si>
    <t>Gala1-4GalB1-4GlcB-Cer(d18:1/22:0)</t>
  </si>
  <si>
    <t>LacCer(d18:1/24:0)</t>
  </si>
  <si>
    <t>LacCer(d18:1/24:1)</t>
  </si>
  <si>
    <t>LacCer(d18:1/24:2)</t>
  </si>
  <si>
    <t>LacCer(d18:1/22:0)</t>
  </si>
  <si>
    <t>LacCer(d18:1/16:0)</t>
  </si>
  <si>
    <t>LacCer(d18:1/14:0)</t>
  </si>
  <si>
    <t>HexCer(d18:1/26:0)</t>
  </si>
  <si>
    <t>HexCer(d18:1/26:1)</t>
  </si>
  <si>
    <t>HexCer(d18:1/24:0(OH))</t>
  </si>
  <si>
    <t>HexCer(d18:1/25:0)</t>
  </si>
  <si>
    <t>HexCer(d18:1/24:1(OH))</t>
  </si>
  <si>
    <t>HexCer(d18:1/25:1)</t>
  </si>
  <si>
    <t>HexCer(d18:1/24:0)</t>
  </si>
  <si>
    <t>HexCer(d18:1/24:1)</t>
  </si>
  <si>
    <t>HexCer(d18:1/24:2)</t>
  </si>
  <si>
    <t>HexCer(d18:2/24:1)</t>
  </si>
  <si>
    <t>HexCer(d18:1/22:0(OH))</t>
  </si>
  <si>
    <t>HexCer(d18:1/23:0)</t>
  </si>
  <si>
    <t>HexCer(d18:1/22:2(OH))</t>
  </si>
  <si>
    <t>HexCer(d18:1/22:0)</t>
  </si>
  <si>
    <t>HexCer(d18:1/22:1)</t>
  </si>
  <si>
    <t>HexCer(d18:1/21:0)</t>
  </si>
  <si>
    <t>HexCer(d18:1/21:1)</t>
  </si>
  <si>
    <t>HexCer(d18:1/20:0)</t>
  </si>
  <si>
    <t>HexCer(d18:1/19:0)</t>
  </si>
  <si>
    <t>HexCer(d18:1/19:1)</t>
  </si>
  <si>
    <t>HexCer(d18:1/18:0)</t>
  </si>
  <si>
    <t>HexCer(d18:1/17:0)</t>
  </si>
  <si>
    <t>HexCer(d18:1/16:0)</t>
  </si>
  <si>
    <t>HexCer(d18:1/15:0)</t>
  </si>
  <si>
    <t>HexCer(d18:1/14:0)</t>
  </si>
  <si>
    <t>Cer(d18:1/25:0(OH))</t>
  </si>
  <si>
    <t>Cer(d18:1/26:0)</t>
  </si>
  <si>
    <t>Cer(d18:1/26:1)</t>
  </si>
  <si>
    <t>Cer(d18:0/24:0)</t>
  </si>
  <si>
    <t>Cer(d18:1/24:0(OH))</t>
  </si>
  <si>
    <t>Cer(d18:1/25:0)</t>
  </si>
  <si>
    <t>Cer(d18:1/23:0(OH))</t>
  </si>
  <si>
    <t>Cer(d18:1/24:0)</t>
  </si>
  <si>
    <t>Cer(d18:1/24:1)</t>
  </si>
  <si>
    <t>Cer(d18:1/25:1)</t>
  </si>
  <si>
    <t>Cer(d18:1/23:0)</t>
  </si>
  <si>
    <t>Cer(d18:1/23:1)</t>
  </si>
  <si>
    <t>Cer(d18:1/22:0)</t>
  </si>
  <si>
    <t>Cer(d18:1/22:1)</t>
  </si>
  <si>
    <t>Cer(d18:1/20:0)</t>
  </si>
  <si>
    <t>Cer(d18:1/18:0)</t>
  </si>
  <si>
    <t>Cer(d18:0/16:0)</t>
  </si>
  <si>
    <t>Cer(d18:1/16:0)</t>
  </si>
  <si>
    <t>Cer(d18:1/14:0)</t>
  </si>
  <si>
    <t>Cer(d18:1/12:0)</t>
  </si>
  <si>
    <t>Sph(d18:1)</t>
  </si>
  <si>
    <t>KO+OM-SPTLC2-FLAG+MYRIOCIN-3</t>
  </si>
  <si>
    <t>KO+OM-SPTLC2-FLAG+MYRIOCIN-2</t>
  </si>
  <si>
    <t>KO+OM-SPTLC2-FLAG+MYRIOCIN-1</t>
  </si>
  <si>
    <t>KO+ER-SPTLC2-FLAG+MYRIOCIN-3</t>
  </si>
  <si>
    <t>KO+ER-SPTLC2-FLAG+MYRIOCIN-2</t>
  </si>
  <si>
    <t>KO+ER-SPTLC2-FLAG+MYRIOCIN-1</t>
  </si>
  <si>
    <t>KO+WT-SPTLC2-FLAG+MYRIOCIN-3</t>
  </si>
  <si>
    <t>KO+WT-SPTLC2-FLAG+MYRIOCIN-2</t>
  </si>
  <si>
    <t>KO+WT-SPTLC2-FLAG+MYRIOCIN-1</t>
  </si>
  <si>
    <t>KO+MYRIOCIN-3</t>
  </si>
  <si>
    <t>KO+MYRIOCIN-2</t>
  </si>
  <si>
    <t>KO+MYRIOCIN-1</t>
  </si>
  <si>
    <t>CTRL+MYRIOCIN-3</t>
  </si>
  <si>
    <t>CTRL+MYRIOCIN-2</t>
  </si>
  <si>
    <t>CTRL+MYRIOCIN-1</t>
  </si>
  <si>
    <t>KO+OM-SPTLC2-FLAG-3</t>
  </si>
  <si>
    <t>KO+OM-SPTLC2-FLAG-2</t>
  </si>
  <si>
    <t>KO+OM-SPTLC2-FLAG-1</t>
  </si>
  <si>
    <t>KO+ER-SPTLC2-FLAG-3</t>
  </si>
  <si>
    <t>KO+ER-SPTLC2-FLAG-2</t>
  </si>
  <si>
    <t>KO+ER-SPTLC2-FLAG-1</t>
  </si>
  <si>
    <t>KO+WT-SPTLC2-FLAG-3</t>
  </si>
  <si>
    <t>KO+WT-SPTLC2-FLAG-2</t>
  </si>
  <si>
    <t>KO+WT-SPTLC2-FLAG-1</t>
  </si>
  <si>
    <t>KO-3</t>
  </si>
  <si>
    <t>KO-2</t>
  </si>
  <si>
    <t>KO-1</t>
  </si>
  <si>
    <t>CTRL-3</t>
  </si>
  <si>
    <t>CTRL-2</t>
  </si>
  <si>
    <t>CTRL-1</t>
  </si>
  <si>
    <t>pmol/10^6 cells</t>
  </si>
  <si>
    <t>SPTLC2-KO+OM-SPTLC2-FLAG</t>
  </si>
  <si>
    <t>SPTLC2-KO+ER-SPTLC2-FLAG</t>
  </si>
  <si>
    <t>SPTLC2-KO+WT-SPTLC2-FLAG</t>
  </si>
  <si>
    <t>SPTLC2-KO</t>
  </si>
  <si>
    <t>A431 CTRL</t>
  </si>
  <si>
    <t>Total</t>
  </si>
  <si>
    <t>Cer(d18:1/15:0)</t>
  </si>
  <si>
    <t>KO+WT-3</t>
  </si>
  <si>
    <t>KO+WT-2</t>
  </si>
  <si>
    <t>KO+WT-1</t>
  </si>
  <si>
    <t>pmol/ug protein</t>
  </si>
  <si>
    <t>Significant?</t>
  </si>
  <si>
    <t>P value</t>
  </si>
  <si>
    <t>Difference</t>
  </si>
  <si>
    <t>SE of difference</t>
  </si>
  <si>
    <t>t ratio</t>
  </si>
  <si>
    <t>df</t>
  </si>
  <si>
    <t>Adjusted P Value</t>
  </si>
  <si>
    <t>CTRL</t>
  </si>
  <si>
    <t>Yes</t>
  </si>
  <si>
    <t>KO</t>
  </si>
  <si>
    <t>KO+WT</t>
  </si>
  <si>
    <t>&lt;0.000001</t>
  </si>
  <si>
    <t>SPTLC2-KO+WT-SPTLC2</t>
  </si>
  <si>
    <t>SPTLC2-KO+ER-SPTLC2</t>
  </si>
  <si>
    <t>SPTLC2-KO+OM-SPTLC2</t>
  </si>
  <si>
    <t>Mean of (-)</t>
  </si>
  <si>
    <t>Mean of +MYRIOCIN</t>
  </si>
  <si>
    <t>Multiple students t-tests. Corrected for multiple comparisons using Holm-Sidak method. Each row was analyzed individually, without assuming a consistent SD. Number of t tests: 5.</t>
  </si>
  <si>
    <t>Mean of CTRL</t>
  </si>
  <si>
    <t>Mean of KO</t>
  </si>
  <si>
    <t>KO (-) vs CTRL (-)</t>
  </si>
  <si>
    <t>Mean of KO+WT</t>
  </si>
  <si>
    <t>KO+WT (-) vs CTRL (-)</t>
  </si>
  <si>
    <t>KO+WT (-) vs KO (-)</t>
  </si>
  <si>
    <t>Mean of KO+OM</t>
  </si>
  <si>
    <t>No</t>
  </si>
  <si>
    <t>Mean of KO+ER</t>
  </si>
  <si>
    <t>Untreated vs MYRIOCIN treated:</t>
  </si>
  <si>
    <t>KO+OM (-) vs KO (-)</t>
  </si>
  <si>
    <t>KO+ER (-) vs KO (-)</t>
  </si>
  <si>
    <t>Column B</t>
  </si>
  <si>
    <t>vs.</t>
  </si>
  <si>
    <t>Column A</t>
  </si>
  <si>
    <t>Unpaired t test with Welch's correction</t>
  </si>
  <si>
    <t>P value summary</t>
  </si>
  <si>
    <t>*</t>
  </si>
  <si>
    <t>Significantly different (P &lt; 0.05)?</t>
  </si>
  <si>
    <t>One- or two-tailed P value?</t>
  </si>
  <si>
    <t>Two-tailed</t>
  </si>
  <si>
    <t>Welch-corrected t, df</t>
  </si>
  <si>
    <t>t=4.470, df=2.011</t>
  </si>
  <si>
    <t>How big is the difference?</t>
  </si>
  <si>
    <t>Mean of column A</t>
  </si>
  <si>
    <t>Mean of column B</t>
  </si>
  <si>
    <t>Difference between means (B - A) ± SEM</t>
  </si>
  <si>
    <t>-0.1921 ± 0.04299</t>
  </si>
  <si>
    <t>95% confidence interval</t>
  </si>
  <si>
    <t>-0.3762 to -0.008134</t>
  </si>
  <si>
    <t>R squared (eta squared)</t>
  </si>
  <si>
    <t>F test to compare variances</t>
  </si>
  <si>
    <t>F, DFn, Dfd</t>
  </si>
  <si>
    <t>376.2, 2, 2</t>
  </si>
  <si>
    <t>**</t>
  </si>
  <si>
    <t>Data analyzed</t>
  </si>
  <si>
    <t>Sample size, column A</t>
  </si>
  <si>
    <t>Sample size, column B</t>
  </si>
  <si>
    <t>Column C</t>
  </si>
  <si>
    <t>t=4.855, df=2.003</t>
  </si>
  <si>
    <t>Mean of column C</t>
  </si>
  <si>
    <t>Difference between means (C - B) ± SEM</t>
  </si>
  <si>
    <t>0.3670 ± 0.07560</t>
  </si>
  <si>
    <t>0.04226 to 0.6918</t>
  </si>
  <si>
    <t>1166, 2, 2</t>
  </si>
  <si>
    <t>Sample size, column C</t>
  </si>
  <si>
    <t>Statistical analysis using GraphPad Prism</t>
  </si>
  <si>
    <t>Unpaired two-sided t-test with Welch's correction for unequal variance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</si>
</sst>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27.125" style="0" customWidth="1"/>
    <col min="35" max="35" width="22.00390625" style="0" customWidth="1"/>
    <col min="38" max="38" width="15.50390625" style="0" customWidth="1"/>
    <col min="39" max="39" width="23.50390625" style="0" customWidth="1"/>
  </cols>
  <sheetData>
    <row r="1" spans="2:31" ht="15.75">
      <c r="B1" s="10" t="s">
        <v>90</v>
      </c>
      <c r="C1" s="11"/>
      <c r="D1" s="11"/>
      <c r="E1" s="10" t="s">
        <v>89</v>
      </c>
      <c r="F1" s="11"/>
      <c r="G1" s="11"/>
      <c r="H1" s="10" t="s">
        <v>88</v>
      </c>
      <c r="I1" s="11"/>
      <c r="J1" s="11"/>
      <c r="K1" s="10" t="s">
        <v>87</v>
      </c>
      <c r="L1" s="11"/>
      <c r="M1" s="11"/>
      <c r="N1" s="10" t="s">
        <v>86</v>
      </c>
      <c r="O1" s="11"/>
      <c r="P1" s="11"/>
      <c r="Q1" s="10" t="s">
        <v>90</v>
      </c>
      <c r="R1" s="11"/>
      <c r="S1" s="11"/>
      <c r="T1" s="10" t="s">
        <v>89</v>
      </c>
      <c r="U1" s="11"/>
      <c r="V1" s="11"/>
      <c r="W1" s="10" t="s">
        <v>88</v>
      </c>
      <c r="X1" s="11"/>
      <c r="Y1" s="11"/>
      <c r="Z1" s="10" t="s">
        <v>87</v>
      </c>
      <c r="AA1" s="11"/>
      <c r="AB1" s="11"/>
      <c r="AC1" s="10" t="s">
        <v>86</v>
      </c>
      <c r="AD1" s="11"/>
      <c r="AE1" s="12"/>
    </row>
    <row r="2" spans="1:35" ht="15.75">
      <c r="A2" t="s">
        <v>85</v>
      </c>
      <c r="B2" s="7" t="s">
        <v>84</v>
      </c>
      <c r="C2" s="6" t="s">
        <v>83</v>
      </c>
      <c r="D2" s="6" t="s">
        <v>82</v>
      </c>
      <c r="E2" s="7" t="s">
        <v>81</v>
      </c>
      <c r="F2" s="6" t="s">
        <v>80</v>
      </c>
      <c r="G2" s="6" t="s">
        <v>79</v>
      </c>
      <c r="H2" s="7" t="s">
        <v>78</v>
      </c>
      <c r="I2" s="6" t="s">
        <v>77</v>
      </c>
      <c r="J2" s="6" t="s">
        <v>76</v>
      </c>
      <c r="K2" s="7" t="s">
        <v>75</v>
      </c>
      <c r="L2" s="6" t="s">
        <v>74</v>
      </c>
      <c r="M2" s="6" t="s">
        <v>73</v>
      </c>
      <c r="N2" s="7" t="s">
        <v>72</v>
      </c>
      <c r="O2" s="6" t="s">
        <v>71</v>
      </c>
      <c r="P2" s="6" t="s">
        <v>70</v>
      </c>
      <c r="Q2" s="7" t="s">
        <v>69</v>
      </c>
      <c r="R2" s="6" t="s">
        <v>68</v>
      </c>
      <c r="S2" s="6" t="s">
        <v>67</v>
      </c>
      <c r="T2" s="7" t="s">
        <v>66</v>
      </c>
      <c r="U2" s="6" t="s">
        <v>65</v>
      </c>
      <c r="V2" s="6" t="s">
        <v>64</v>
      </c>
      <c r="W2" s="7" t="s">
        <v>63</v>
      </c>
      <c r="X2" s="6" t="s">
        <v>62</v>
      </c>
      <c r="Y2" s="6" t="s">
        <v>61</v>
      </c>
      <c r="Z2" s="7" t="s">
        <v>60</v>
      </c>
      <c r="AA2" s="6" t="s">
        <v>59</v>
      </c>
      <c r="AB2" s="6" t="s">
        <v>58</v>
      </c>
      <c r="AC2" s="7" t="s">
        <v>57</v>
      </c>
      <c r="AD2" s="6" t="s">
        <v>56</v>
      </c>
      <c r="AE2" s="5" t="s">
        <v>55</v>
      </c>
      <c r="AI2" s="4" t="s">
        <v>114</v>
      </c>
    </row>
    <row r="3" spans="1:31" ht="15.75">
      <c r="A3" s="2" t="s">
        <v>54</v>
      </c>
      <c r="B3" s="3">
        <v>108.6096713</v>
      </c>
      <c r="C3" s="3">
        <v>83.96600736</v>
      </c>
      <c r="D3" s="3">
        <v>3.820114337</v>
      </c>
      <c r="E3" s="3">
        <v>11.41843277</v>
      </c>
      <c r="F3" s="3">
        <v>9.534198925</v>
      </c>
      <c r="G3" s="3">
        <v>11.79552141</v>
      </c>
      <c r="H3" s="3">
        <v>162.5434802</v>
      </c>
      <c r="I3" s="3">
        <v>225.186226</v>
      </c>
      <c r="J3" s="3">
        <v>231.0871374</v>
      </c>
      <c r="K3" s="3">
        <v>9.415433809</v>
      </c>
      <c r="L3" s="3">
        <v>8.770811002</v>
      </c>
      <c r="M3" s="3">
        <v>8.708462422</v>
      </c>
      <c r="N3" s="3">
        <v>13.37267564</v>
      </c>
      <c r="O3" s="3">
        <v>12.73807452</v>
      </c>
      <c r="P3" s="3">
        <v>10.46118051</v>
      </c>
      <c r="Q3" s="3">
        <v>7.137872021</v>
      </c>
      <c r="R3" s="3">
        <v>8.142883532</v>
      </c>
      <c r="S3" s="3">
        <v>3.884267429</v>
      </c>
      <c r="T3" s="3">
        <v>7.540743753</v>
      </c>
      <c r="U3" s="3">
        <v>7.581560711</v>
      </c>
      <c r="V3" s="3">
        <v>3.945338921</v>
      </c>
      <c r="W3" s="3">
        <v>10.00212165</v>
      </c>
      <c r="X3" s="3">
        <v>10.03973301</v>
      </c>
      <c r="Y3" s="3">
        <v>12.73030181</v>
      </c>
      <c r="Z3" s="3">
        <v>7.215650187</v>
      </c>
      <c r="AA3" s="3">
        <v>5.520335797</v>
      </c>
      <c r="AB3" s="3">
        <v>5.180670514</v>
      </c>
      <c r="AC3" s="3">
        <v>20.83520774</v>
      </c>
      <c r="AD3" s="3">
        <v>6.229720084</v>
      </c>
      <c r="AE3" s="3">
        <v>3.728354928</v>
      </c>
    </row>
    <row r="4" spans="1:35" ht="15.75">
      <c r="A4" s="2" t="s">
        <v>53</v>
      </c>
      <c r="B4" s="3">
        <v>0.411873392</v>
      </c>
      <c r="C4" s="3">
        <v>0.35885833</v>
      </c>
      <c r="D4" s="3">
        <v>0.154756957</v>
      </c>
      <c r="E4" s="3">
        <v>0</v>
      </c>
      <c r="F4" s="3">
        <v>0</v>
      </c>
      <c r="G4" s="3">
        <v>0</v>
      </c>
      <c r="H4" s="3">
        <v>0.864225176</v>
      </c>
      <c r="I4" s="3">
        <v>1.733528699</v>
      </c>
      <c r="J4" s="3">
        <v>1.264878094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I4" t="s">
        <v>124</v>
      </c>
    </row>
    <row r="5" spans="1:44" ht="15.75">
      <c r="A5" s="2" t="s">
        <v>52</v>
      </c>
      <c r="B5" s="3">
        <v>5.780095485</v>
      </c>
      <c r="C5" s="3">
        <v>6.294678675</v>
      </c>
      <c r="D5" s="3">
        <v>4.437729559</v>
      </c>
      <c r="E5" s="3">
        <v>0</v>
      </c>
      <c r="F5" s="3">
        <v>0</v>
      </c>
      <c r="G5" s="3">
        <v>0</v>
      </c>
      <c r="H5" s="3">
        <v>19.48311445</v>
      </c>
      <c r="I5" s="3">
        <v>26.64867978</v>
      </c>
      <c r="J5" s="3">
        <v>21.74026506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I5" s="4"/>
      <c r="AJ5" t="s">
        <v>97</v>
      </c>
      <c r="AK5" t="s">
        <v>98</v>
      </c>
      <c r="AL5" t="s">
        <v>112</v>
      </c>
      <c r="AM5" t="s">
        <v>113</v>
      </c>
      <c r="AN5" t="s">
        <v>99</v>
      </c>
      <c r="AO5" t="s">
        <v>100</v>
      </c>
      <c r="AP5" t="s">
        <v>101</v>
      </c>
      <c r="AQ5" t="s">
        <v>102</v>
      </c>
      <c r="AR5" s="8" t="s">
        <v>103</v>
      </c>
    </row>
    <row r="6" spans="1:44" ht="15.75">
      <c r="A6" s="4" t="s">
        <v>51</v>
      </c>
      <c r="B6" s="3">
        <v>12.92259218</v>
      </c>
      <c r="C6" s="3">
        <v>16.07889692</v>
      </c>
      <c r="D6" s="3">
        <v>10.9157543</v>
      </c>
      <c r="E6" s="3">
        <v>0</v>
      </c>
      <c r="F6" s="3">
        <v>0</v>
      </c>
      <c r="G6" s="3">
        <v>0</v>
      </c>
      <c r="H6" s="3">
        <v>55.7774627</v>
      </c>
      <c r="I6" s="3">
        <v>51.48571687</v>
      </c>
      <c r="J6" s="3">
        <v>52.54539644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I6" s="4" t="s">
        <v>90</v>
      </c>
      <c r="AJ6" t="s">
        <v>105</v>
      </c>
      <c r="AK6">
        <v>0.002709</v>
      </c>
      <c r="AL6">
        <v>3598</v>
      </c>
      <c r="AM6">
        <v>10.25</v>
      </c>
      <c r="AN6">
        <v>3588</v>
      </c>
      <c r="AO6">
        <v>542.5</v>
      </c>
      <c r="AP6">
        <v>6.614</v>
      </c>
      <c r="AQ6">
        <v>4</v>
      </c>
      <c r="AR6" s="8">
        <v>0.009522</v>
      </c>
    </row>
    <row r="7" spans="1:44" ht="15.75">
      <c r="A7" s="4" t="s">
        <v>50</v>
      </c>
      <c r="B7" s="3">
        <v>3.635386462</v>
      </c>
      <c r="C7" s="3">
        <v>3.413101142</v>
      </c>
      <c r="D7" s="3">
        <v>1.977027035</v>
      </c>
      <c r="E7" s="3">
        <v>0</v>
      </c>
      <c r="F7" s="3">
        <v>0</v>
      </c>
      <c r="G7" s="3">
        <v>0</v>
      </c>
      <c r="H7" s="3">
        <v>13.97065434</v>
      </c>
      <c r="I7" s="3">
        <v>8.439780453</v>
      </c>
      <c r="J7" s="3">
        <v>8.264202662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1.68936716</v>
      </c>
      <c r="AD7" s="3">
        <v>0</v>
      </c>
      <c r="AE7" s="3">
        <v>0</v>
      </c>
      <c r="AI7" t="s">
        <v>89</v>
      </c>
      <c r="AJ7" t="s">
        <v>105</v>
      </c>
      <c r="AK7">
        <v>0.017406</v>
      </c>
      <c r="AL7">
        <v>26.09</v>
      </c>
      <c r="AM7">
        <v>7.183</v>
      </c>
      <c r="AN7">
        <v>18.9</v>
      </c>
      <c r="AO7">
        <v>4.835</v>
      </c>
      <c r="AP7">
        <v>3.909</v>
      </c>
      <c r="AQ7">
        <v>4</v>
      </c>
      <c r="AR7" s="8">
        <v>0.034509</v>
      </c>
    </row>
    <row r="8" spans="1:44" ht="15.75">
      <c r="A8" s="4" t="s">
        <v>49</v>
      </c>
      <c r="B8" s="3">
        <v>2.019247136</v>
      </c>
      <c r="C8" s="3">
        <v>3.397797124</v>
      </c>
      <c r="D8" s="3">
        <v>1.790222521</v>
      </c>
      <c r="E8" s="3">
        <v>0</v>
      </c>
      <c r="F8" s="3">
        <v>0</v>
      </c>
      <c r="G8" s="3">
        <v>0</v>
      </c>
      <c r="H8" s="3">
        <v>17.13147002</v>
      </c>
      <c r="I8" s="3">
        <v>15.92114061</v>
      </c>
      <c r="J8" s="3">
        <v>14.69327882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0.61853045</v>
      </c>
      <c r="AD8" s="3">
        <v>0</v>
      </c>
      <c r="AE8" s="3">
        <v>0</v>
      </c>
      <c r="AI8" t="s">
        <v>109</v>
      </c>
      <c r="AJ8" t="s">
        <v>105</v>
      </c>
      <c r="AK8" t="s">
        <v>108</v>
      </c>
      <c r="AL8">
        <v>9748</v>
      </c>
      <c r="AM8">
        <v>26.36</v>
      </c>
      <c r="AN8">
        <v>9722</v>
      </c>
      <c r="AO8">
        <v>158.8</v>
      </c>
      <c r="AP8">
        <v>61.24</v>
      </c>
      <c r="AQ8">
        <v>4</v>
      </c>
      <c r="AR8" s="8">
        <v>2E-06</v>
      </c>
    </row>
    <row r="9" spans="1:44" ht="15.75">
      <c r="A9" s="4" t="s">
        <v>48</v>
      </c>
      <c r="B9" s="3">
        <v>2.577972269</v>
      </c>
      <c r="C9" s="3">
        <v>2.559244895</v>
      </c>
      <c r="D9" s="3">
        <v>2.159253755</v>
      </c>
      <c r="E9" s="3">
        <v>1.486632421</v>
      </c>
      <c r="F9" s="3">
        <v>0.860710278</v>
      </c>
      <c r="G9" s="3">
        <v>1.147846473</v>
      </c>
      <c r="H9" s="3">
        <v>21.80223757</v>
      </c>
      <c r="I9" s="3">
        <v>16.81948798</v>
      </c>
      <c r="J9" s="3">
        <v>16.97483802</v>
      </c>
      <c r="K9" s="3">
        <v>0</v>
      </c>
      <c r="L9" s="3">
        <v>0</v>
      </c>
      <c r="M9" s="3">
        <v>0.982903353</v>
      </c>
      <c r="N9" s="3">
        <v>0</v>
      </c>
      <c r="O9" s="3">
        <v>0.784094456</v>
      </c>
      <c r="P9" s="3">
        <v>0.90830447</v>
      </c>
      <c r="Q9" s="3">
        <v>0</v>
      </c>
      <c r="R9" s="3">
        <v>0.798212776</v>
      </c>
      <c r="S9" s="3">
        <v>0.617388884</v>
      </c>
      <c r="T9" s="3">
        <v>0</v>
      </c>
      <c r="U9" s="3">
        <v>0</v>
      </c>
      <c r="V9" s="3">
        <v>0.91040165</v>
      </c>
      <c r="W9" s="3">
        <v>0</v>
      </c>
      <c r="X9" s="3">
        <v>0</v>
      </c>
      <c r="Y9" s="3">
        <v>1.430512912</v>
      </c>
      <c r="Z9" s="3">
        <v>0</v>
      </c>
      <c r="AA9" s="3">
        <v>0</v>
      </c>
      <c r="AB9" s="3">
        <v>1.159265991</v>
      </c>
      <c r="AC9" s="3">
        <v>0</v>
      </c>
      <c r="AD9" s="3">
        <v>0</v>
      </c>
      <c r="AE9" s="3">
        <v>0.922148547</v>
      </c>
      <c r="AI9" t="s">
        <v>110</v>
      </c>
      <c r="AJ9" t="s">
        <v>105</v>
      </c>
      <c r="AK9">
        <v>0.002389</v>
      </c>
      <c r="AL9">
        <v>12.29</v>
      </c>
      <c r="AM9">
        <v>6.359</v>
      </c>
      <c r="AN9">
        <v>5.929</v>
      </c>
      <c r="AO9">
        <v>0.8667</v>
      </c>
      <c r="AP9">
        <v>6.841</v>
      </c>
      <c r="AQ9">
        <v>4</v>
      </c>
      <c r="AR9" s="8">
        <v>0.009522</v>
      </c>
    </row>
    <row r="10" spans="1:44" ht="15.75">
      <c r="A10" s="4" t="s">
        <v>47</v>
      </c>
      <c r="B10" s="3">
        <v>6.26755252</v>
      </c>
      <c r="C10" s="3">
        <v>7.414392891</v>
      </c>
      <c r="D10" s="3">
        <v>5.573138739</v>
      </c>
      <c r="E10" s="3">
        <v>0</v>
      </c>
      <c r="F10" s="3">
        <v>0</v>
      </c>
      <c r="G10" s="3">
        <v>0</v>
      </c>
      <c r="H10" s="3">
        <v>22.44806657</v>
      </c>
      <c r="I10" s="3">
        <v>28.31346377</v>
      </c>
      <c r="J10" s="3">
        <v>23.79972484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I10" t="s">
        <v>111</v>
      </c>
      <c r="AJ10" t="s">
        <v>105</v>
      </c>
      <c r="AK10">
        <v>0.020029</v>
      </c>
      <c r="AL10">
        <v>35.87</v>
      </c>
      <c r="AM10">
        <v>11.34</v>
      </c>
      <c r="AN10">
        <v>24.53</v>
      </c>
      <c r="AO10">
        <v>6.55</v>
      </c>
      <c r="AP10">
        <v>3.745</v>
      </c>
      <c r="AQ10">
        <v>4</v>
      </c>
      <c r="AR10" s="8">
        <v>0.034509</v>
      </c>
    </row>
    <row r="11" spans="1:44" ht="15.75">
      <c r="A11" s="4" t="s">
        <v>46</v>
      </c>
      <c r="B11" s="3">
        <v>61.66227592</v>
      </c>
      <c r="C11" s="3">
        <v>53.73153339</v>
      </c>
      <c r="D11" s="3">
        <v>30.64689048</v>
      </c>
      <c r="E11" s="3">
        <v>0</v>
      </c>
      <c r="F11" s="3">
        <v>0</v>
      </c>
      <c r="G11" s="3">
        <v>0</v>
      </c>
      <c r="H11" s="3">
        <v>234.3783286</v>
      </c>
      <c r="I11" s="3">
        <v>190.1638305</v>
      </c>
      <c r="J11" s="3">
        <v>181.1743934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1.52475145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R11" s="8"/>
    </row>
    <row r="12" spans="1:44" ht="15.75">
      <c r="A12" s="4" t="s">
        <v>45</v>
      </c>
      <c r="B12" s="3">
        <v>8.113955477</v>
      </c>
      <c r="C12" s="3">
        <v>8.148975693</v>
      </c>
      <c r="D12" s="3">
        <v>5.562295676</v>
      </c>
      <c r="E12" s="3">
        <v>0</v>
      </c>
      <c r="F12" s="3">
        <v>0</v>
      </c>
      <c r="G12" s="3">
        <v>0</v>
      </c>
      <c r="H12" s="3">
        <v>27.46621521</v>
      </c>
      <c r="I12" s="3">
        <v>31.22311552</v>
      </c>
      <c r="J12" s="3">
        <v>29.28816071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R12" s="8"/>
    </row>
    <row r="13" spans="1:44" ht="15.75">
      <c r="A13" s="4" t="s">
        <v>44</v>
      </c>
      <c r="B13" s="3">
        <v>11.89438065</v>
      </c>
      <c r="C13" s="3">
        <v>13.98500566</v>
      </c>
      <c r="D13" s="3">
        <v>8.202045656</v>
      </c>
      <c r="E13" s="3">
        <v>0</v>
      </c>
      <c r="F13" s="3">
        <v>0</v>
      </c>
      <c r="G13" s="3">
        <v>0</v>
      </c>
      <c r="H13" s="3">
        <v>28.31841736</v>
      </c>
      <c r="I13" s="3">
        <v>31.79824334</v>
      </c>
      <c r="J13" s="3">
        <v>33.25895985</v>
      </c>
      <c r="K13" s="3">
        <v>0</v>
      </c>
      <c r="L13" s="3">
        <v>0</v>
      </c>
      <c r="M13" s="3">
        <v>0</v>
      </c>
      <c r="N13" s="3">
        <v>0</v>
      </c>
      <c r="O13" s="3">
        <v>0.028494726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J13" t="s">
        <v>97</v>
      </c>
      <c r="AK13" t="s">
        <v>98</v>
      </c>
      <c r="AL13" t="s">
        <v>115</v>
      </c>
      <c r="AM13" t="s">
        <v>116</v>
      </c>
      <c r="AN13" t="s">
        <v>99</v>
      </c>
      <c r="AO13" t="s">
        <v>100</v>
      </c>
      <c r="AP13" t="s">
        <v>101</v>
      </c>
      <c r="AQ13" t="s">
        <v>102</v>
      </c>
      <c r="AR13" s="8" t="s">
        <v>103</v>
      </c>
    </row>
    <row r="14" spans="1:44" ht="15.75">
      <c r="A14" s="4" t="s">
        <v>43</v>
      </c>
      <c r="B14" s="3">
        <v>3.706051148</v>
      </c>
      <c r="C14" s="3">
        <v>3.272716897</v>
      </c>
      <c r="D14" s="3">
        <v>2.649961269</v>
      </c>
      <c r="E14" s="3">
        <v>0</v>
      </c>
      <c r="F14" s="3">
        <v>0</v>
      </c>
      <c r="G14" s="3">
        <v>0</v>
      </c>
      <c r="H14" s="3">
        <v>6.80558396</v>
      </c>
      <c r="I14" s="3">
        <v>6.82639965</v>
      </c>
      <c r="J14" s="3">
        <v>7.596653211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0.186075973</v>
      </c>
      <c r="R14" s="3">
        <v>0.161623732</v>
      </c>
      <c r="S14" s="3">
        <v>0.162304866</v>
      </c>
      <c r="T14" s="3">
        <v>0</v>
      </c>
      <c r="U14" s="3">
        <v>0</v>
      </c>
      <c r="V14" s="3">
        <v>0</v>
      </c>
      <c r="W14" s="3">
        <v>0.382829713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I14" t="s">
        <v>117</v>
      </c>
      <c r="AJ14" t="s">
        <v>105</v>
      </c>
      <c r="AK14">
        <v>0.002754</v>
      </c>
      <c r="AL14">
        <v>3598</v>
      </c>
      <c r="AM14">
        <v>26.09</v>
      </c>
      <c r="AN14">
        <v>3572</v>
      </c>
      <c r="AO14">
        <v>542.5</v>
      </c>
      <c r="AP14">
        <v>6.585</v>
      </c>
      <c r="AQ14">
        <v>4</v>
      </c>
      <c r="AR14" s="8">
        <v>0.005501</v>
      </c>
    </row>
    <row r="15" spans="1:44" ht="15.75">
      <c r="A15" s="4" t="s">
        <v>42</v>
      </c>
      <c r="B15" s="3">
        <v>661.609757</v>
      </c>
      <c r="C15" s="3">
        <v>655.5168594</v>
      </c>
      <c r="D15" s="3">
        <v>439.6786423</v>
      </c>
      <c r="E15" s="3">
        <v>0</v>
      </c>
      <c r="F15" s="3">
        <v>2.545787009</v>
      </c>
      <c r="G15" s="3">
        <v>3.655942</v>
      </c>
      <c r="H15" s="3">
        <v>1113.467867</v>
      </c>
      <c r="I15" s="3">
        <v>1579.638399</v>
      </c>
      <c r="J15" s="3">
        <v>1486.907962</v>
      </c>
      <c r="K15" s="3">
        <v>0.647986946</v>
      </c>
      <c r="L15" s="3">
        <v>1.402388673</v>
      </c>
      <c r="M15" s="3">
        <v>1.070676048</v>
      </c>
      <c r="N15" s="3">
        <v>4.096681977</v>
      </c>
      <c r="O15" s="3">
        <v>3.682256327</v>
      </c>
      <c r="P15" s="3">
        <v>3.05250287</v>
      </c>
      <c r="Q15" s="3">
        <v>0</v>
      </c>
      <c r="R15" s="3">
        <v>0</v>
      </c>
      <c r="S15" s="3">
        <v>0.5203815</v>
      </c>
      <c r="T15" s="3">
        <v>0</v>
      </c>
      <c r="U15" s="3">
        <v>0</v>
      </c>
      <c r="V15" s="3">
        <v>0</v>
      </c>
      <c r="W15" s="3">
        <v>0.640798449</v>
      </c>
      <c r="X15" s="3">
        <v>1.297738378</v>
      </c>
      <c r="Y15" s="3">
        <v>1.591607347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R15" s="8"/>
    </row>
    <row r="16" spans="1:44" ht="15.75">
      <c r="A16" s="4" t="s">
        <v>41</v>
      </c>
      <c r="B16" s="3">
        <v>631.2940477</v>
      </c>
      <c r="C16" s="3">
        <v>512.9131115</v>
      </c>
      <c r="D16" s="3">
        <v>298.8886864</v>
      </c>
      <c r="E16" s="3">
        <v>0</v>
      </c>
      <c r="F16" s="3">
        <v>0</v>
      </c>
      <c r="G16" s="3">
        <v>2.362673938</v>
      </c>
      <c r="H16" s="3">
        <v>1116.609238</v>
      </c>
      <c r="I16" s="3">
        <v>1001.394004</v>
      </c>
      <c r="J16" s="3">
        <v>951.5977983</v>
      </c>
      <c r="K16" s="3">
        <v>0</v>
      </c>
      <c r="L16" s="3">
        <v>0</v>
      </c>
      <c r="M16" s="3">
        <v>0</v>
      </c>
      <c r="N16" s="3">
        <v>4.690549344</v>
      </c>
      <c r="O16" s="3">
        <v>3.540838148</v>
      </c>
      <c r="P16" s="3">
        <v>2.808588517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0.849709438</v>
      </c>
      <c r="X16" s="3">
        <v>1.718436337</v>
      </c>
      <c r="Y16" s="3">
        <v>1.333952373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J16" t="s">
        <v>97</v>
      </c>
      <c r="AK16" t="s">
        <v>98</v>
      </c>
      <c r="AL16" t="s">
        <v>115</v>
      </c>
      <c r="AM16" t="s">
        <v>118</v>
      </c>
      <c r="AN16" t="s">
        <v>99</v>
      </c>
      <c r="AO16" t="s">
        <v>100</v>
      </c>
      <c r="AP16" t="s">
        <v>101</v>
      </c>
      <c r="AQ16" t="s">
        <v>102</v>
      </c>
      <c r="AR16" s="8" t="s">
        <v>103</v>
      </c>
    </row>
    <row r="17" spans="1:44" ht="15.75">
      <c r="A17" s="4" t="s">
        <v>40</v>
      </c>
      <c r="B17" s="3">
        <v>74.33528812</v>
      </c>
      <c r="C17" s="3">
        <v>55.52757892</v>
      </c>
      <c r="D17" s="3">
        <v>29.1619413</v>
      </c>
      <c r="E17" s="3">
        <v>0</v>
      </c>
      <c r="F17" s="3">
        <v>0</v>
      </c>
      <c r="G17" s="3">
        <v>0</v>
      </c>
      <c r="H17" s="3">
        <v>129.0564125</v>
      </c>
      <c r="I17" s="3">
        <v>96.99776441</v>
      </c>
      <c r="J17" s="3">
        <v>91.38273495</v>
      </c>
      <c r="K17" s="3">
        <v>0</v>
      </c>
      <c r="L17" s="3">
        <v>0</v>
      </c>
      <c r="M17" s="3">
        <v>0</v>
      </c>
      <c r="N17" s="3">
        <v>0.302296233</v>
      </c>
      <c r="O17" s="3">
        <v>0.243326204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I17" t="s">
        <v>119</v>
      </c>
      <c r="AJ17" t="s">
        <v>105</v>
      </c>
      <c r="AK17">
        <v>0.000405</v>
      </c>
      <c r="AL17">
        <v>3598</v>
      </c>
      <c r="AM17">
        <v>9748</v>
      </c>
      <c r="AN17">
        <v>-6150</v>
      </c>
      <c r="AO17">
        <v>565.2</v>
      </c>
      <c r="AP17">
        <v>10.88</v>
      </c>
      <c r="AQ17">
        <v>4</v>
      </c>
      <c r="AR17" s="8">
        <v>0.00081</v>
      </c>
    </row>
    <row r="18" spans="1:44" ht="15.75">
      <c r="A18" s="4" t="s">
        <v>39</v>
      </c>
      <c r="B18" s="3">
        <v>21.12171107</v>
      </c>
      <c r="C18" s="3">
        <v>15.91615808</v>
      </c>
      <c r="D18" s="3">
        <v>10.88403478</v>
      </c>
      <c r="E18" s="3">
        <v>0</v>
      </c>
      <c r="F18" s="3">
        <v>0</v>
      </c>
      <c r="G18" s="3">
        <v>0</v>
      </c>
      <c r="H18" s="3">
        <v>23.18237199</v>
      </c>
      <c r="I18" s="3">
        <v>24.93672069</v>
      </c>
      <c r="J18" s="3">
        <v>25.9813521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R18" s="8"/>
    </row>
    <row r="19" spans="1:44" ht="15.75">
      <c r="A19" s="4" t="s">
        <v>38</v>
      </c>
      <c r="B19" s="3">
        <v>26.28318231</v>
      </c>
      <c r="C19" s="3">
        <v>32.83589514</v>
      </c>
      <c r="D19" s="3">
        <v>29.10077549</v>
      </c>
      <c r="E19" s="3">
        <v>0</v>
      </c>
      <c r="F19" s="3">
        <v>0</v>
      </c>
      <c r="G19" s="3">
        <v>0</v>
      </c>
      <c r="H19" s="3">
        <v>25.77195921</v>
      </c>
      <c r="I19" s="3">
        <v>59.40346048</v>
      </c>
      <c r="J19" s="3">
        <v>56.49103691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J19" t="s">
        <v>97</v>
      </c>
      <c r="AK19" t="s">
        <v>98</v>
      </c>
      <c r="AL19" t="s">
        <v>116</v>
      </c>
      <c r="AM19" t="s">
        <v>118</v>
      </c>
      <c r="AN19" t="s">
        <v>99</v>
      </c>
      <c r="AO19" t="s">
        <v>100</v>
      </c>
      <c r="AP19" t="s">
        <v>101</v>
      </c>
      <c r="AQ19" t="s">
        <v>102</v>
      </c>
      <c r="AR19" s="8" t="s">
        <v>103</v>
      </c>
    </row>
    <row r="20" spans="1:44" ht="15.75">
      <c r="A20" s="4" t="s">
        <v>37</v>
      </c>
      <c r="B20" s="3">
        <v>3.951912542</v>
      </c>
      <c r="C20" s="3">
        <v>3.908447672</v>
      </c>
      <c r="D20" s="3">
        <v>3.186261406</v>
      </c>
      <c r="E20" s="3">
        <v>0</v>
      </c>
      <c r="F20" s="3">
        <v>0</v>
      </c>
      <c r="G20" s="3">
        <v>0</v>
      </c>
      <c r="H20" s="3">
        <v>3.913364631</v>
      </c>
      <c r="I20" s="3">
        <v>6.423393982</v>
      </c>
      <c r="J20" s="3">
        <v>6.39638359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I20" t="s">
        <v>120</v>
      </c>
      <c r="AJ20" t="s">
        <v>105</v>
      </c>
      <c r="AK20" t="s">
        <v>108</v>
      </c>
      <c r="AL20">
        <v>26.09</v>
      </c>
      <c r="AM20">
        <v>9748</v>
      </c>
      <c r="AN20">
        <v>-9722</v>
      </c>
      <c r="AO20">
        <v>158.8</v>
      </c>
      <c r="AP20">
        <v>61.23</v>
      </c>
      <c r="AQ20">
        <v>4</v>
      </c>
      <c r="AR20" s="8" t="s">
        <v>108</v>
      </c>
    </row>
    <row r="21" spans="1:44" ht="15.75">
      <c r="A21" s="4" t="s">
        <v>36</v>
      </c>
      <c r="B21" s="3">
        <v>63.72442179</v>
      </c>
      <c r="C21" s="3">
        <v>54.53594439</v>
      </c>
      <c r="D21" s="3">
        <v>43.07555723</v>
      </c>
      <c r="E21" s="3">
        <v>0</v>
      </c>
      <c r="F21" s="3">
        <v>0</v>
      </c>
      <c r="G21" s="3">
        <v>0</v>
      </c>
      <c r="H21" s="3">
        <v>64.39406632</v>
      </c>
      <c r="I21" s="3">
        <v>87.42043868</v>
      </c>
      <c r="J21" s="3">
        <v>90.06647531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R21" s="8"/>
    </row>
    <row r="22" spans="1:44" ht="15.75">
      <c r="A22" s="4" t="s">
        <v>35</v>
      </c>
      <c r="B22" s="3">
        <v>30.14615088</v>
      </c>
      <c r="C22" s="3">
        <v>21.58432428</v>
      </c>
      <c r="D22" s="3">
        <v>14.3693275</v>
      </c>
      <c r="E22" s="3">
        <v>0</v>
      </c>
      <c r="F22" s="3">
        <v>0</v>
      </c>
      <c r="G22" s="3">
        <v>0</v>
      </c>
      <c r="H22" s="3">
        <v>37.95139542</v>
      </c>
      <c r="I22" s="3">
        <v>34.29300379</v>
      </c>
      <c r="J22" s="3">
        <v>36.5885019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J22" t="s">
        <v>97</v>
      </c>
      <c r="AK22" t="s">
        <v>98</v>
      </c>
      <c r="AL22" t="s">
        <v>116</v>
      </c>
      <c r="AM22" t="s">
        <v>121</v>
      </c>
      <c r="AN22" t="s">
        <v>99</v>
      </c>
      <c r="AO22" t="s">
        <v>100</v>
      </c>
      <c r="AP22" t="s">
        <v>101</v>
      </c>
      <c r="AQ22" t="s">
        <v>102</v>
      </c>
      <c r="AR22" s="8" t="s">
        <v>103</v>
      </c>
    </row>
    <row r="23" spans="1:44" ht="15.75">
      <c r="A23" s="4" t="s">
        <v>34</v>
      </c>
      <c r="B23" s="3">
        <v>4.120023073</v>
      </c>
      <c r="C23" s="3">
        <v>2.149176395</v>
      </c>
      <c r="D23" s="3">
        <v>1.35667036</v>
      </c>
      <c r="E23" s="3">
        <v>0</v>
      </c>
      <c r="F23" s="3">
        <v>0</v>
      </c>
      <c r="G23" s="3">
        <v>0</v>
      </c>
      <c r="H23" s="3">
        <v>4.176322206</v>
      </c>
      <c r="I23" s="3">
        <v>3.503964453</v>
      </c>
      <c r="J23" s="3">
        <v>3.228115721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I23" t="s">
        <v>125</v>
      </c>
      <c r="AJ23" t="s">
        <v>122</v>
      </c>
      <c r="AK23">
        <v>0.154087</v>
      </c>
      <c r="AL23">
        <v>26.09</v>
      </c>
      <c r="AM23">
        <v>35.87</v>
      </c>
      <c r="AN23">
        <v>-9.787</v>
      </c>
      <c r="AO23">
        <v>5.576</v>
      </c>
      <c r="AP23">
        <v>1.755</v>
      </c>
      <c r="AQ23">
        <v>4</v>
      </c>
      <c r="AR23" s="8">
        <v>0.28443</v>
      </c>
    </row>
    <row r="24" spans="1:44" ht="15.75">
      <c r="A24" s="2" t="s">
        <v>33</v>
      </c>
      <c r="B24" s="3">
        <v>5.127968314</v>
      </c>
      <c r="C24" s="3">
        <v>4.222353443</v>
      </c>
      <c r="D24" s="3">
        <v>3.337484698</v>
      </c>
      <c r="E24" s="3">
        <v>0</v>
      </c>
      <c r="F24" s="3">
        <v>0</v>
      </c>
      <c r="G24" s="3">
        <v>0</v>
      </c>
      <c r="H24" s="3">
        <v>18.41819788</v>
      </c>
      <c r="I24" s="3">
        <v>19.39901266</v>
      </c>
      <c r="J24" s="3">
        <v>16.89879982</v>
      </c>
      <c r="K24" s="3">
        <v>0</v>
      </c>
      <c r="L24" s="3">
        <v>0</v>
      </c>
      <c r="M24" s="3">
        <v>0</v>
      </c>
      <c r="N24" s="3">
        <v>0</v>
      </c>
      <c r="O24" s="3">
        <v>0.128081901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R24" s="8"/>
    </row>
    <row r="25" spans="1:44" ht="15.75">
      <c r="A25" s="2" t="s">
        <v>32</v>
      </c>
      <c r="B25" s="3">
        <v>1.734666491</v>
      </c>
      <c r="C25" s="3">
        <v>1.919090735</v>
      </c>
      <c r="D25" s="3">
        <v>0.805040346</v>
      </c>
      <c r="E25" s="3">
        <v>0</v>
      </c>
      <c r="F25" s="3">
        <v>0</v>
      </c>
      <c r="G25" s="3">
        <v>0</v>
      </c>
      <c r="H25" s="3">
        <v>8.499144904</v>
      </c>
      <c r="I25" s="3">
        <v>7.41277263</v>
      </c>
      <c r="J25" s="3">
        <v>6.22742751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0.010079847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J25" t="s">
        <v>97</v>
      </c>
      <c r="AK25" t="s">
        <v>98</v>
      </c>
      <c r="AL25" t="s">
        <v>123</v>
      </c>
      <c r="AM25" t="s">
        <v>116</v>
      </c>
      <c r="AN25" t="s">
        <v>99</v>
      </c>
      <c r="AO25" t="s">
        <v>100</v>
      </c>
      <c r="AP25" t="s">
        <v>101</v>
      </c>
      <c r="AQ25" t="s">
        <v>102</v>
      </c>
      <c r="AR25" s="8" t="s">
        <v>103</v>
      </c>
    </row>
    <row r="26" spans="1:44" ht="15.75">
      <c r="A26" s="2" t="s">
        <v>31</v>
      </c>
      <c r="B26" s="3">
        <v>73.33502666</v>
      </c>
      <c r="C26" s="3">
        <v>80.06240041</v>
      </c>
      <c r="D26" s="3">
        <v>51.1488115</v>
      </c>
      <c r="E26" s="3">
        <v>1.110226552</v>
      </c>
      <c r="F26" s="3">
        <v>1.08447786</v>
      </c>
      <c r="G26" s="3">
        <v>1.608810541</v>
      </c>
      <c r="H26" s="3">
        <v>250.1069453</v>
      </c>
      <c r="I26" s="3">
        <v>226.5589524</v>
      </c>
      <c r="J26" s="3">
        <v>247.3044679</v>
      </c>
      <c r="K26" s="3">
        <v>0</v>
      </c>
      <c r="L26" s="3">
        <v>0</v>
      </c>
      <c r="M26" s="3">
        <v>0</v>
      </c>
      <c r="N26" s="3">
        <v>0.429738965</v>
      </c>
      <c r="O26" s="3">
        <v>1.366605143</v>
      </c>
      <c r="P26" s="3">
        <v>0.879741058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I26" t="s">
        <v>126</v>
      </c>
      <c r="AJ26" t="s">
        <v>122</v>
      </c>
      <c r="AK26">
        <v>0.04723</v>
      </c>
      <c r="AL26">
        <v>12.29</v>
      </c>
      <c r="AM26">
        <v>26.09</v>
      </c>
      <c r="AN26">
        <v>-13.8</v>
      </c>
      <c r="AO26">
        <v>4.871</v>
      </c>
      <c r="AP26">
        <v>2.832</v>
      </c>
      <c r="AQ26">
        <v>4</v>
      </c>
      <c r="AR26" s="8">
        <v>0.092229</v>
      </c>
    </row>
    <row r="27" spans="1:31" ht="15.75">
      <c r="A27" s="2" t="s">
        <v>30</v>
      </c>
      <c r="B27" s="3">
        <v>0.64891736</v>
      </c>
      <c r="C27" s="3">
        <v>0.630924407</v>
      </c>
      <c r="D27" s="3">
        <v>0.407179853</v>
      </c>
      <c r="E27" s="3">
        <v>0</v>
      </c>
      <c r="F27" s="3">
        <v>0</v>
      </c>
      <c r="G27" s="3">
        <v>0</v>
      </c>
      <c r="H27" s="3">
        <v>5.172126421</v>
      </c>
      <c r="I27" s="3">
        <v>2.957205157</v>
      </c>
      <c r="J27" s="3">
        <v>2.866558365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0.22150806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0.257122794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</row>
    <row r="28" spans="1:31" ht="15.75">
      <c r="A28" s="2" t="s">
        <v>29</v>
      </c>
      <c r="B28" s="3">
        <v>1.309878181</v>
      </c>
      <c r="C28" s="3">
        <v>1.997384091</v>
      </c>
      <c r="D28" s="3">
        <v>1.084785202</v>
      </c>
      <c r="E28" s="3">
        <v>0</v>
      </c>
      <c r="F28" s="3">
        <v>0</v>
      </c>
      <c r="G28" s="3">
        <v>0</v>
      </c>
      <c r="H28" s="3">
        <v>8.869617557</v>
      </c>
      <c r="I28" s="3">
        <v>7.068267503</v>
      </c>
      <c r="J28" s="3">
        <v>8.04763483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</row>
    <row r="29" spans="1:31" ht="15.75">
      <c r="A29" s="2" t="s">
        <v>28</v>
      </c>
      <c r="B29" s="3">
        <v>2.719117407</v>
      </c>
      <c r="C29" s="3">
        <v>5.006823027</v>
      </c>
      <c r="D29" s="3">
        <v>4.692944164</v>
      </c>
      <c r="E29" s="3">
        <v>0</v>
      </c>
      <c r="F29" s="3">
        <v>0</v>
      </c>
      <c r="G29" s="3">
        <v>0</v>
      </c>
      <c r="H29" s="3">
        <v>9.854846268</v>
      </c>
      <c r="I29" s="3">
        <v>18.85152006</v>
      </c>
      <c r="J29" s="3">
        <v>20.51319531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</row>
    <row r="30" spans="1:31" ht="15.75">
      <c r="A30" s="2" t="s">
        <v>27</v>
      </c>
      <c r="B30" s="3">
        <v>3.394614645</v>
      </c>
      <c r="C30" s="3">
        <v>3.656878997</v>
      </c>
      <c r="D30" s="3">
        <v>1.893008331</v>
      </c>
      <c r="E30" s="3">
        <v>0</v>
      </c>
      <c r="F30" s="3">
        <v>0</v>
      </c>
      <c r="G30" s="3">
        <v>0</v>
      </c>
      <c r="H30" s="3">
        <v>9.470847802</v>
      </c>
      <c r="I30" s="3">
        <v>9.077702603</v>
      </c>
      <c r="J30" s="3">
        <v>8.589695433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</row>
    <row r="31" spans="1:31" ht="15.75">
      <c r="A31" s="2" t="s">
        <v>26</v>
      </c>
      <c r="B31" s="3">
        <v>1.343587479</v>
      </c>
      <c r="C31" s="3">
        <v>1.493330295</v>
      </c>
      <c r="D31" s="3">
        <v>1.128604095</v>
      </c>
      <c r="E31" s="3">
        <v>0</v>
      </c>
      <c r="F31" s="3">
        <v>0</v>
      </c>
      <c r="G31" s="3">
        <v>0</v>
      </c>
      <c r="H31" s="3">
        <v>8.434555909</v>
      </c>
      <c r="I31" s="3">
        <v>5.632706558</v>
      </c>
      <c r="J31" s="3">
        <v>7.135648148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0.011501037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</row>
    <row r="32" spans="1:31" ht="15.75">
      <c r="A32" s="2" t="s">
        <v>25</v>
      </c>
      <c r="B32" s="3">
        <v>2.339357657</v>
      </c>
      <c r="C32" s="3">
        <v>2.201144007</v>
      </c>
      <c r="D32" s="3">
        <v>1.140091213</v>
      </c>
      <c r="E32" s="3">
        <v>0</v>
      </c>
      <c r="F32" s="3">
        <v>0</v>
      </c>
      <c r="G32" s="3">
        <v>0</v>
      </c>
      <c r="H32" s="3">
        <v>10.8862846</v>
      </c>
      <c r="I32" s="3">
        <v>5.401172834</v>
      </c>
      <c r="J32" s="3">
        <v>5.469979865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</row>
    <row r="33" spans="1:31" ht="15.75">
      <c r="A33" s="2" t="s">
        <v>24</v>
      </c>
      <c r="B33" s="3">
        <v>0</v>
      </c>
      <c r="C33" s="3">
        <v>0.46728882</v>
      </c>
      <c r="D33" s="3">
        <v>0.433920615</v>
      </c>
      <c r="E33" s="3">
        <v>0</v>
      </c>
      <c r="F33" s="3">
        <v>0</v>
      </c>
      <c r="G33" s="3">
        <v>0</v>
      </c>
      <c r="H33" s="3">
        <v>5.256216559</v>
      </c>
      <c r="I33" s="3">
        <v>2.524973047</v>
      </c>
      <c r="J33" s="3">
        <v>3.242260919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</row>
    <row r="34" spans="1:31" ht="15.75">
      <c r="A34" s="2" t="s">
        <v>23</v>
      </c>
      <c r="B34" s="3">
        <v>10.27898575</v>
      </c>
      <c r="C34" s="3">
        <v>14.08309092</v>
      </c>
      <c r="D34" s="3">
        <v>9.389400389</v>
      </c>
      <c r="E34" s="3">
        <v>0</v>
      </c>
      <c r="F34" s="3">
        <v>0</v>
      </c>
      <c r="G34" s="3">
        <v>0</v>
      </c>
      <c r="H34" s="3">
        <v>37.91531892</v>
      </c>
      <c r="I34" s="3">
        <v>39.02714389</v>
      </c>
      <c r="J34" s="3">
        <v>43.88575268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</row>
    <row r="35" spans="1:31" ht="15.75">
      <c r="A35" s="2" t="s">
        <v>22</v>
      </c>
      <c r="B35" s="3">
        <v>150.3264079</v>
      </c>
      <c r="C35" s="3">
        <v>136.5359651</v>
      </c>
      <c r="D35" s="3">
        <v>68.95420418</v>
      </c>
      <c r="E35" s="3">
        <v>0</v>
      </c>
      <c r="F35" s="3">
        <v>0</v>
      </c>
      <c r="G35" s="3">
        <v>0</v>
      </c>
      <c r="H35" s="3">
        <v>653.44705</v>
      </c>
      <c r="I35" s="3">
        <v>425.0023328</v>
      </c>
      <c r="J35" s="3">
        <v>412.9714621</v>
      </c>
      <c r="K35" s="3">
        <v>0</v>
      </c>
      <c r="L35" s="3">
        <v>0</v>
      </c>
      <c r="M35" s="3">
        <v>0</v>
      </c>
      <c r="N35" s="3">
        <v>0.91054304</v>
      </c>
      <c r="O35" s="3">
        <v>1.732637849</v>
      </c>
      <c r="P35" s="3">
        <v>1.261062319</v>
      </c>
      <c r="Q35" s="3">
        <v>0</v>
      </c>
      <c r="R35" s="3">
        <v>0</v>
      </c>
      <c r="S35" s="3">
        <v>0.2736655</v>
      </c>
      <c r="T35" s="3">
        <v>0</v>
      </c>
      <c r="U35" s="3">
        <v>0</v>
      </c>
      <c r="V35" s="3">
        <v>0</v>
      </c>
      <c r="W35" s="3">
        <v>1.138347789</v>
      </c>
      <c r="X35" s="3">
        <v>1.091239008</v>
      </c>
      <c r="Y35" s="3">
        <v>1.29178697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</row>
    <row r="36" spans="1:31" ht="15.75">
      <c r="A36" s="2" t="s">
        <v>21</v>
      </c>
      <c r="B36" s="3">
        <v>11.22429149</v>
      </c>
      <c r="C36" s="3">
        <v>14.40982385</v>
      </c>
      <c r="D36" s="3">
        <v>7.83701953</v>
      </c>
      <c r="E36" s="3">
        <v>0</v>
      </c>
      <c r="F36" s="3">
        <v>0</v>
      </c>
      <c r="G36" s="3">
        <v>0</v>
      </c>
      <c r="H36" s="3">
        <v>42.4230231</v>
      </c>
      <c r="I36" s="3">
        <v>38.62897179</v>
      </c>
      <c r="J36" s="3">
        <v>37.7253039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0.014186647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</row>
    <row r="37" spans="1:31" ht="15.75">
      <c r="A37" s="4" t="s">
        <v>20</v>
      </c>
      <c r="B37" s="3">
        <v>49.54191726</v>
      </c>
      <c r="C37" s="3">
        <v>44.32480418</v>
      </c>
      <c r="D37" s="3">
        <v>22.84257779</v>
      </c>
      <c r="E37" s="3">
        <v>0</v>
      </c>
      <c r="F37" s="3">
        <v>0</v>
      </c>
      <c r="G37" s="3">
        <v>0</v>
      </c>
      <c r="H37" s="3">
        <v>100.8014048</v>
      </c>
      <c r="I37" s="3">
        <v>85.68606036</v>
      </c>
      <c r="J37" s="3">
        <v>87.65258536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</row>
    <row r="38" spans="1:31" ht="15.75">
      <c r="A38" s="4" t="s">
        <v>19</v>
      </c>
      <c r="B38" s="3">
        <v>24.92409037</v>
      </c>
      <c r="C38" s="3">
        <v>28.27883908</v>
      </c>
      <c r="D38" s="3">
        <v>21.76556466</v>
      </c>
      <c r="E38" s="3">
        <v>0</v>
      </c>
      <c r="F38" s="3">
        <v>0</v>
      </c>
      <c r="G38" s="3">
        <v>0</v>
      </c>
      <c r="H38" s="3">
        <v>81.45509638</v>
      </c>
      <c r="I38" s="3">
        <v>95.8850125</v>
      </c>
      <c r="J38" s="3">
        <v>94.94176896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</row>
    <row r="39" spans="1:31" ht="15.75">
      <c r="A39" s="4" t="s">
        <v>18</v>
      </c>
      <c r="B39" s="3">
        <v>24.96621442</v>
      </c>
      <c r="C39" s="3">
        <v>36.41226161</v>
      </c>
      <c r="D39" s="3">
        <v>27.94065938</v>
      </c>
      <c r="E39" s="3">
        <v>0</v>
      </c>
      <c r="F39" s="3">
        <v>0.144643114</v>
      </c>
      <c r="G39" s="3">
        <v>0</v>
      </c>
      <c r="H39" s="3">
        <v>43.78424536</v>
      </c>
      <c r="I39" s="3">
        <v>63.10180596</v>
      </c>
      <c r="J39" s="3">
        <v>69.10764928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0.046899254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</row>
    <row r="40" spans="1:31" ht="15.75">
      <c r="A40" s="4" t="s">
        <v>17</v>
      </c>
      <c r="B40" s="3">
        <v>13.34905329</v>
      </c>
      <c r="C40" s="3">
        <v>16.0422753</v>
      </c>
      <c r="D40" s="3">
        <v>10.0709552</v>
      </c>
      <c r="E40" s="3">
        <v>0</v>
      </c>
      <c r="F40" s="3">
        <v>0</v>
      </c>
      <c r="G40" s="3">
        <v>0</v>
      </c>
      <c r="H40" s="3">
        <v>38.06917023</v>
      </c>
      <c r="I40" s="3">
        <v>40.20408423</v>
      </c>
      <c r="J40" s="3">
        <v>40.30142534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</row>
    <row r="41" spans="1:31" ht="15.75">
      <c r="A41" s="4" t="s">
        <v>16</v>
      </c>
      <c r="B41" s="3">
        <v>715.723838</v>
      </c>
      <c r="C41" s="3">
        <v>716.4170157</v>
      </c>
      <c r="D41" s="3">
        <v>476.2504859</v>
      </c>
      <c r="E41" s="3">
        <v>1.757983686</v>
      </c>
      <c r="F41" s="3">
        <v>4.284162029</v>
      </c>
      <c r="G41" s="3">
        <v>5.918266982</v>
      </c>
      <c r="H41" s="3">
        <v>1432.825426</v>
      </c>
      <c r="I41" s="3">
        <v>1725.461021</v>
      </c>
      <c r="J41" s="3">
        <v>1703.311352</v>
      </c>
      <c r="K41" s="3">
        <v>0</v>
      </c>
      <c r="L41" s="3">
        <v>1.394880425</v>
      </c>
      <c r="M41" s="3">
        <v>0.751894058</v>
      </c>
      <c r="N41" s="3">
        <v>3.165107525</v>
      </c>
      <c r="O41" s="3">
        <v>5.488558242</v>
      </c>
      <c r="P41" s="3">
        <v>4.535771194</v>
      </c>
      <c r="Q41" s="3">
        <v>0</v>
      </c>
      <c r="R41" s="3">
        <v>0</v>
      </c>
      <c r="S41" s="3">
        <v>0.746241263</v>
      </c>
      <c r="T41" s="3">
        <v>0</v>
      </c>
      <c r="U41" s="3">
        <v>0</v>
      </c>
      <c r="V41" s="3">
        <v>0</v>
      </c>
      <c r="W41" s="3">
        <v>0.929675935</v>
      </c>
      <c r="X41" s="3">
        <v>2.253281239</v>
      </c>
      <c r="Y41" s="3">
        <v>2.553731872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</row>
    <row r="42" spans="1:31" ht="15.75">
      <c r="A42" s="4" t="s">
        <v>15</v>
      </c>
      <c r="B42" s="3">
        <v>908.8255827</v>
      </c>
      <c r="C42" s="3">
        <v>833.7433253</v>
      </c>
      <c r="D42" s="3">
        <v>498.0623528</v>
      </c>
      <c r="E42" s="3">
        <v>3.512522989</v>
      </c>
      <c r="F42" s="3">
        <v>4.728765614</v>
      </c>
      <c r="G42" s="3">
        <v>5.352074002</v>
      </c>
      <c r="H42" s="3">
        <v>1596.123759</v>
      </c>
      <c r="I42" s="3">
        <v>1490.18332</v>
      </c>
      <c r="J42" s="3">
        <v>1486.00546</v>
      </c>
      <c r="K42" s="3">
        <v>0.825195686</v>
      </c>
      <c r="L42" s="3">
        <v>1.677323151</v>
      </c>
      <c r="M42" s="3">
        <v>1.215335913</v>
      </c>
      <c r="N42" s="3">
        <v>6.119206022</v>
      </c>
      <c r="O42" s="3">
        <v>8.17787044</v>
      </c>
      <c r="P42" s="3">
        <v>5.675876882</v>
      </c>
      <c r="Q42" s="3">
        <v>1.730397362</v>
      </c>
      <c r="R42" s="3">
        <v>2.515194667</v>
      </c>
      <c r="S42" s="3">
        <v>1.677427727</v>
      </c>
      <c r="T42" s="3">
        <v>0</v>
      </c>
      <c r="U42" s="3">
        <v>0</v>
      </c>
      <c r="V42" s="3">
        <v>0</v>
      </c>
      <c r="W42" s="3">
        <v>1.781425942</v>
      </c>
      <c r="X42" s="3">
        <v>3.548031828</v>
      </c>
      <c r="Y42" s="3">
        <v>4.370182473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</row>
    <row r="43" spans="1:31" ht="15.75">
      <c r="A43" s="4" t="s">
        <v>14</v>
      </c>
      <c r="B43" s="3">
        <v>15.60330467</v>
      </c>
      <c r="C43" s="3">
        <v>14.74947533</v>
      </c>
      <c r="D43" s="3">
        <v>9.009339914</v>
      </c>
      <c r="E43" s="3">
        <v>0</v>
      </c>
      <c r="F43" s="3">
        <v>0</v>
      </c>
      <c r="G43" s="3">
        <v>0</v>
      </c>
      <c r="H43" s="3">
        <v>25.81864192</v>
      </c>
      <c r="I43" s="3">
        <v>27.32843993</v>
      </c>
      <c r="J43" s="3">
        <v>25.38498573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0.275791298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</row>
    <row r="44" spans="1:31" ht="15.75">
      <c r="A44" s="4" t="s">
        <v>13</v>
      </c>
      <c r="B44" s="3">
        <v>27.13970818</v>
      </c>
      <c r="C44" s="3">
        <v>36.54963672</v>
      </c>
      <c r="D44" s="3">
        <v>36.80169097</v>
      </c>
      <c r="E44" s="3">
        <v>0</v>
      </c>
      <c r="F44" s="3">
        <v>0.388624607</v>
      </c>
      <c r="G44" s="3">
        <v>0</v>
      </c>
      <c r="H44" s="3">
        <v>41.08641136</v>
      </c>
      <c r="I44" s="3">
        <v>91.37177284</v>
      </c>
      <c r="J44" s="3">
        <v>82.55060881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0.310549646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</row>
    <row r="45" spans="1:31" ht="15.75">
      <c r="A45" s="4" t="s">
        <v>12</v>
      </c>
      <c r="B45" s="3">
        <v>24.9333162</v>
      </c>
      <c r="C45" s="3">
        <v>21.84664439</v>
      </c>
      <c r="D45" s="3">
        <v>13.57201292</v>
      </c>
      <c r="E45" s="3">
        <v>0</v>
      </c>
      <c r="F45" s="3">
        <v>0</v>
      </c>
      <c r="G45" s="3">
        <v>0</v>
      </c>
      <c r="H45" s="3">
        <v>25.40983063</v>
      </c>
      <c r="I45" s="3">
        <v>30.99355909</v>
      </c>
      <c r="J45" s="3">
        <v>31.71370235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0.576053863</v>
      </c>
      <c r="S45" s="3">
        <v>0</v>
      </c>
      <c r="T45" s="3">
        <v>0</v>
      </c>
      <c r="U45" s="3">
        <v>0</v>
      </c>
      <c r="V45" s="3">
        <v>0</v>
      </c>
      <c r="W45" s="3">
        <v>0.751798965</v>
      </c>
      <c r="X45" s="3">
        <v>1.39358466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</row>
    <row r="46" spans="1:31" ht="15.75">
      <c r="A46" s="4" t="s">
        <v>11</v>
      </c>
      <c r="B46" s="3">
        <v>158.4411981</v>
      </c>
      <c r="C46" s="3">
        <v>174.4100778</v>
      </c>
      <c r="D46" s="3">
        <v>142.5686672</v>
      </c>
      <c r="E46" s="3">
        <v>0</v>
      </c>
      <c r="F46" s="3">
        <v>0</v>
      </c>
      <c r="G46" s="3">
        <v>2.915506462</v>
      </c>
      <c r="H46" s="3">
        <v>196.4105891</v>
      </c>
      <c r="I46" s="3">
        <v>311.3163995</v>
      </c>
      <c r="J46" s="3">
        <v>300.3196416</v>
      </c>
      <c r="K46" s="3">
        <v>0</v>
      </c>
      <c r="L46" s="3">
        <v>0</v>
      </c>
      <c r="M46" s="3">
        <v>0</v>
      </c>
      <c r="N46" s="3">
        <v>1.721113876</v>
      </c>
      <c r="O46" s="3">
        <v>3.265638011</v>
      </c>
      <c r="P46" s="3">
        <v>2.050322289</v>
      </c>
      <c r="Q46" s="3">
        <v>0</v>
      </c>
      <c r="R46" s="3">
        <v>0</v>
      </c>
      <c r="S46" s="3">
        <v>0.866928791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1.928761553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</row>
    <row r="47" spans="1:31" ht="15.75">
      <c r="A47" s="4" t="s">
        <v>10</v>
      </c>
      <c r="B47" s="3">
        <v>62.33378921</v>
      </c>
      <c r="C47" s="3">
        <v>63.70277679</v>
      </c>
      <c r="D47" s="3">
        <v>49.27009227</v>
      </c>
      <c r="E47" s="3">
        <v>0</v>
      </c>
      <c r="F47" s="3">
        <v>0</v>
      </c>
      <c r="G47" s="3">
        <v>0</v>
      </c>
      <c r="H47" s="3">
        <v>66.25088802</v>
      </c>
      <c r="I47" s="3">
        <v>90.01053464</v>
      </c>
      <c r="J47" s="3">
        <v>89.72316772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</row>
    <row r="48" spans="1:31" ht="15.75">
      <c r="A48" s="4" t="s">
        <v>9</v>
      </c>
      <c r="B48" s="3">
        <v>47.93680722</v>
      </c>
      <c r="C48" s="3">
        <v>37.30404704</v>
      </c>
      <c r="D48" s="3">
        <v>22.41057879</v>
      </c>
      <c r="E48" s="3">
        <v>0</v>
      </c>
      <c r="F48" s="3">
        <v>0</v>
      </c>
      <c r="G48" s="3">
        <v>0</v>
      </c>
      <c r="H48" s="3">
        <v>52.75145226</v>
      </c>
      <c r="I48" s="3">
        <v>54.89061703</v>
      </c>
      <c r="J48" s="3">
        <v>57.58887755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</row>
    <row r="49" spans="1:31" ht="15.75">
      <c r="A49" s="4" t="s">
        <v>8</v>
      </c>
      <c r="B49" s="3">
        <v>1.536073485</v>
      </c>
      <c r="C49" s="3">
        <v>1.645893146</v>
      </c>
      <c r="D49" s="3">
        <v>0.794904107</v>
      </c>
      <c r="E49" s="3">
        <v>0</v>
      </c>
      <c r="F49" s="3">
        <v>0</v>
      </c>
      <c r="G49" s="3">
        <v>0</v>
      </c>
      <c r="H49" s="3">
        <v>34.12803613</v>
      </c>
      <c r="I49" s="3">
        <v>35.2227686</v>
      </c>
      <c r="J49" s="3">
        <v>32.34693953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</row>
    <row r="50" spans="1:31" ht="15.75">
      <c r="A50" s="2" t="s">
        <v>7</v>
      </c>
      <c r="B50" s="3">
        <v>15.98142745</v>
      </c>
      <c r="C50" s="3">
        <v>11.77594661</v>
      </c>
      <c r="D50" s="3">
        <v>5.357490675</v>
      </c>
      <c r="E50" s="3">
        <v>0</v>
      </c>
      <c r="F50" s="3">
        <v>0</v>
      </c>
      <c r="G50" s="3">
        <v>0</v>
      </c>
      <c r="H50" s="3">
        <v>285.930587</v>
      </c>
      <c r="I50" s="3">
        <v>215.894113</v>
      </c>
      <c r="J50" s="3">
        <v>197.9400454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0.86435969</v>
      </c>
      <c r="X50" s="3">
        <v>0</v>
      </c>
      <c r="Y50" s="3">
        <v>0.914084522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</row>
    <row r="51" spans="1:31" ht="15.75">
      <c r="A51" s="2" t="s">
        <v>6</v>
      </c>
      <c r="B51" s="3">
        <v>11.23937889</v>
      </c>
      <c r="C51" s="3">
        <v>14.59202095</v>
      </c>
      <c r="D51" s="3">
        <v>5.2647665</v>
      </c>
      <c r="E51" s="3">
        <v>0</v>
      </c>
      <c r="F51" s="3">
        <v>0</v>
      </c>
      <c r="G51" s="3">
        <v>0</v>
      </c>
      <c r="H51" s="3">
        <v>275.5013252</v>
      </c>
      <c r="I51" s="3">
        <v>215.5506434</v>
      </c>
      <c r="J51" s="3">
        <v>188.5818126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1.026016563</v>
      </c>
      <c r="X51" s="3">
        <v>1.059647403</v>
      </c>
      <c r="Y51" s="3">
        <v>1.415814105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</row>
    <row r="52" spans="1:31" ht="15.75">
      <c r="A52" s="2" t="s">
        <v>5</v>
      </c>
      <c r="B52" s="3">
        <v>0.711148252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13.55124192</v>
      </c>
      <c r="I52" s="3">
        <v>13.5625848</v>
      </c>
      <c r="J52" s="3">
        <v>15.26817281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</row>
    <row r="53" spans="1:31" ht="15.75">
      <c r="A53" s="2" t="s">
        <v>4</v>
      </c>
      <c r="B53" s="3">
        <v>30.38497897</v>
      </c>
      <c r="C53" s="3">
        <v>44.21133352</v>
      </c>
      <c r="D53" s="3">
        <v>23.01767824</v>
      </c>
      <c r="E53" s="3">
        <v>0</v>
      </c>
      <c r="F53" s="3">
        <v>0</v>
      </c>
      <c r="G53" s="3">
        <v>0</v>
      </c>
      <c r="H53" s="3">
        <v>421.2230209</v>
      </c>
      <c r="I53" s="3">
        <v>582.3231089</v>
      </c>
      <c r="J53" s="3">
        <v>521.0720926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1.883276021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</row>
    <row r="54" spans="1:31" ht="15.75">
      <c r="A54" s="2" t="s">
        <v>3</v>
      </c>
      <c r="B54" s="3">
        <v>40.19754492</v>
      </c>
      <c r="C54" s="3">
        <v>39.09424232</v>
      </c>
      <c r="D54" s="3">
        <v>15.75605157</v>
      </c>
      <c r="E54" s="3">
        <v>0</v>
      </c>
      <c r="F54" s="3">
        <v>0</v>
      </c>
      <c r="G54" s="3">
        <v>0.643459417</v>
      </c>
      <c r="H54" s="3">
        <v>466.0495912</v>
      </c>
      <c r="I54" s="3">
        <v>458.4439678</v>
      </c>
      <c r="J54" s="3">
        <v>431.5907812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0.20227106</v>
      </c>
      <c r="T54" s="3">
        <v>0</v>
      </c>
      <c r="U54" s="3">
        <v>0</v>
      </c>
      <c r="V54" s="3">
        <v>0</v>
      </c>
      <c r="W54" s="3">
        <v>1.531423455</v>
      </c>
      <c r="X54" s="3">
        <v>2.268509398</v>
      </c>
      <c r="Y54" s="3">
        <v>2.508233107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</row>
    <row r="55" spans="1:31" ht="15.75">
      <c r="A55" s="2" t="s">
        <v>2</v>
      </c>
      <c r="B55" s="3">
        <v>30.15822961</v>
      </c>
      <c r="C55" s="3">
        <v>28.17534617</v>
      </c>
      <c r="D55" s="3">
        <v>15.6702177</v>
      </c>
      <c r="E55" s="3">
        <v>0</v>
      </c>
      <c r="F55" s="3">
        <v>0</v>
      </c>
      <c r="G55" s="3">
        <v>0</v>
      </c>
      <c r="H55" s="3">
        <v>57.36758924</v>
      </c>
      <c r="I55" s="3">
        <v>37.67156712</v>
      </c>
      <c r="J55" s="3">
        <v>35.46210349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</row>
    <row r="56" spans="1:31" ht="15.75">
      <c r="A56" s="2" t="s">
        <v>1</v>
      </c>
      <c r="B56" s="3">
        <v>35.93664824</v>
      </c>
      <c r="C56" s="3">
        <v>38.79264375</v>
      </c>
      <c r="D56" s="3">
        <v>24.70480304</v>
      </c>
      <c r="E56" s="3">
        <v>0</v>
      </c>
      <c r="F56" s="3">
        <v>0</v>
      </c>
      <c r="G56" s="3">
        <v>0</v>
      </c>
      <c r="H56" s="3">
        <v>33.77901993</v>
      </c>
      <c r="I56" s="3">
        <v>33.38310168</v>
      </c>
      <c r="J56" s="3">
        <v>40.88345036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</row>
    <row r="57" spans="1:31" s="8" customFormat="1" ht="15.75">
      <c r="A57" s="8" t="s">
        <v>0</v>
      </c>
      <c r="B57" s="9">
        <f aca="true" t="shared" si="0" ref="B57:AE57">SUM(B3:B56)</f>
        <v>4247.834617195</v>
      </c>
      <c r="C57" s="9">
        <f t="shared" si="0"/>
        <v>4026.263808562001</v>
      </c>
      <c r="D57" s="9">
        <f t="shared" si="0"/>
        <v>2520.9744707920004</v>
      </c>
      <c r="E57" s="9">
        <f t="shared" si="0"/>
        <v>19.285798418</v>
      </c>
      <c r="F57" s="9">
        <f t="shared" si="0"/>
        <v>23.571369436</v>
      </c>
      <c r="G57" s="9">
        <f t="shared" si="0"/>
        <v>35.40010122500001</v>
      </c>
      <c r="H57" s="9">
        <f t="shared" si="0"/>
        <v>9486.583755233007</v>
      </c>
      <c r="I57" s="9">
        <f t="shared" si="0"/>
        <v>10034.597978968999</v>
      </c>
      <c r="J57" s="9">
        <f t="shared" si="0"/>
        <v>9722.953058758</v>
      </c>
      <c r="K57" s="9">
        <f t="shared" si="0"/>
        <v>10.888616441</v>
      </c>
      <c r="L57" s="9">
        <f t="shared" si="0"/>
        <v>13.245403250999999</v>
      </c>
      <c r="M57" s="9">
        <f t="shared" si="0"/>
        <v>12.729271793999999</v>
      </c>
      <c r="N57" s="9">
        <f t="shared" si="0"/>
        <v>34.807912621999996</v>
      </c>
      <c r="O57" s="9">
        <f t="shared" si="0"/>
        <v>41.176475966999995</v>
      </c>
      <c r="P57" s="9">
        <f t="shared" si="0"/>
        <v>31.633350109</v>
      </c>
      <c r="Q57" s="9">
        <f t="shared" si="0"/>
        <v>9.364895002</v>
      </c>
      <c r="R57" s="9">
        <f t="shared" si="0"/>
        <v>12.215549454000001</v>
      </c>
      <c r="S57" s="9">
        <f t="shared" si="0"/>
        <v>9.172385079999998</v>
      </c>
      <c r="T57" s="9">
        <f t="shared" si="0"/>
        <v>7.540743753</v>
      </c>
      <c r="U57" s="9">
        <f t="shared" si="0"/>
        <v>7.628459965</v>
      </c>
      <c r="V57" s="9">
        <f t="shared" si="0"/>
        <v>6.380492021</v>
      </c>
      <c r="W57" s="9">
        <f t="shared" si="0"/>
        <v>19.912694236</v>
      </c>
      <c r="X57" s="9">
        <f t="shared" si="0"/>
        <v>24.945992559</v>
      </c>
      <c r="Y57" s="9">
        <f t="shared" si="0"/>
        <v>34.209367859000004</v>
      </c>
      <c r="Z57" s="9">
        <f t="shared" si="0"/>
        <v>7.215650187</v>
      </c>
      <c r="AA57" s="9">
        <f t="shared" si="0"/>
        <v>5.520335797</v>
      </c>
      <c r="AB57" s="9">
        <f t="shared" si="0"/>
        <v>6.339936505</v>
      </c>
      <c r="AC57" s="9">
        <f t="shared" si="0"/>
        <v>23.143105350000003</v>
      </c>
      <c r="AD57" s="9">
        <f t="shared" si="0"/>
        <v>6.229720084</v>
      </c>
      <c r="AE57" s="9">
        <f t="shared" si="0"/>
        <v>4.650503475</v>
      </c>
    </row>
  </sheetData>
  <sheetProtection/>
  <mergeCells count="10"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11.00390625" defaultRowHeight="15.75"/>
  <cols>
    <col min="13" max="13" width="36.375" style="0" customWidth="1"/>
    <col min="16" max="16" width="38.375" style="0" customWidth="1"/>
  </cols>
  <sheetData>
    <row r="1" spans="2:13" ht="15.75">
      <c r="B1" s="10" t="s">
        <v>90</v>
      </c>
      <c r="C1" s="11"/>
      <c r="D1" s="11"/>
      <c r="E1" s="10" t="s">
        <v>89</v>
      </c>
      <c r="F1" s="11"/>
      <c r="G1" s="11"/>
      <c r="H1" s="10" t="s">
        <v>88</v>
      </c>
      <c r="I1" s="11"/>
      <c r="J1" s="12"/>
      <c r="M1" t="s">
        <v>161</v>
      </c>
    </row>
    <row r="2" spans="1:13" ht="15.75">
      <c r="A2" s="2" t="s">
        <v>96</v>
      </c>
      <c r="B2" s="2" t="s">
        <v>84</v>
      </c>
      <c r="C2" s="2" t="s">
        <v>83</v>
      </c>
      <c r="D2" s="2" t="s">
        <v>82</v>
      </c>
      <c r="E2" s="2" t="s">
        <v>81</v>
      </c>
      <c r="F2" s="2" t="s">
        <v>80</v>
      </c>
      <c r="G2" s="2" t="s">
        <v>79</v>
      </c>
      <c r="H2" s="2" t="s">
        <v>95</v>
      </c>
      <c r="I2" s="2" t="s">
        <v>94</v>
      </c>
      <c r="J2" s="2" t="s">
        <v>93</v>
      </c>
      <c r="M2" t="s">
        <v>162</v>
      </c>
    </row>
    <row r="3" spans="1:10" ht="15.75">
      <c r="A3" s="2" t="s">
        <v>54</v>
      </c>
      <c r="B3" s="3">
        <v>0.030324787</v>
      </c>
      <c r="C3" s="3">
        <v>0.064233023</v>
      </c>
      <c r="D3" s="3">
        <v>0.042063027</v>
      </c>
      <c r="E3" s="3">
        <v>0.005772497</v>
      </c>
      <c r="F3" s="3">
        <v>0.00471023</v>
      </c>
      <c r="G3" s="3">
        <v>0.006676291</v>
      </c>
      <c r="H3" s="3">
        <v>0.022039108</v>
      </c>
      <c r="I3" s="3">
        <v>0.037062401</v>
      </c>
      <c r="J3" s="3">
        <v>0.051920555</v>
      </c>
    </row>
    <row r="4" spans="1:17" ht="15.75">
      <c r="A4" s="2" t="s">
        <v>53</v>
      </c>
      <c r="B4" s="3">
        <v>0</v>
      </c>
      <c r="C4" s="3">
        <v>3.7E-05</v>
      </c>
      <c r="D4" s="3">
        <v>5.05E-05</v>
      </c>
      <c r="E4" s="3">
        <v>0</v>
      </c>
      <c r="F4" s="3">
        <v>0</v>
      </c>
      <c r="G4" s="3">
        <v>0</v>
      </c>
      <c r="H4" s="3">
        <v>4.36E-05</v>
      </c>
      <c r="I4" s="3">
        <v>7.74E-05</v>
      </c>
      <c r="J4" s="3">
        <v>0.000150136</v>
      </c>
      <c r="M4" t="s">
        <v>127</v>
      </c>
      <c r="N4" t="s">
        <v>106</v>
      </c>
      <c r="P4" t="s">
        <v>153</v>
      </c>
      <c r="Q4" t="s">
        <v>107</v>
      </c>
    </row>
    <row r="5" spans="1:17" ht="15.75">
      <c r="A5" s="2" t="s">
        <v>52</v>
      </c>
      <c r="B5" s="3">
        <v>4.04E-06</v>
      </c>
      <c r="C5" s="3">
        <v>0.000950791</v>
      </c>
      <c r="D5" s="3">
        <v>0.000614915</v>
      </c>
      <c r="E5" s="3">
        <v>0</v>
      </c>
      <c r="F5" s="3">
        <v>0</v>
      </c>
      <c r="G5" s="3">
        <v>0</v>
      </c>
      <c r="H5" s="3">
        <v>0.00143434</v>
      </c>
      <c r="I5" s="3">
        <v>0.002147932</v>
      </c>
      <c r="J5" s="3">
        <v>0.003522742</v>
      </c>
      <c r="M5" t="s">
        <v>128</v>
      </c>
      <c r="N5" t="s">
        <v>128</v>
      </c>
      <c r="P5" t="s">
        <v>128</v>
      </c>
      <c r="Q5" t="s">
        <v>128</v>
      </c>
    </row>
    <row r="6" spans="1:17" ht="15.75">
      <c r="A6" s="4" t="s">
        <v>92</v>
      </c>
      <c r="B6" s="3">
        <v>3.82E-05</v>
      </c>
      <c r="C6" s="3">
        <v>0.000141697</v>
      </c>
      <c r="D6" s="3">
        <v>9.23E-05</v>
      </c>
      <c r="E6" s="3">
        <v>0</v>
      </c>
      <c r="F6" s="3">
        <v>0</v>
      </c>
      <c r="G6" s="3">
        <v>0</v>
      </c>
      <c r="H6" s="3">
        <v>6.13E-05</v>
      </c>
      <c r="I6" s="3">
        <v>0.000145841</v>
      </c>
      <c r="J6" s="3">
        <v>0.000262765</v>
      </c>
      <c r="M6" t="s">
        <v>129</v>
      </c>
      <c r="N6" t="s">
        <v>104</v>
      </c>
      <c r="P6" t="s">
        <v>127</v>
      </c>
      <c r="Q6" t="s">
        <v>106</v>
      </c>
    </row>
    <row r="7" spans="1:10" ht="15.75">
      <c r="A7" s="4" t="s">
        <v>51</v>
      </c>
      <c r="B7" s="3">
        <v>0.000828589</v>
      </c>
      <c r="C7" s="3">
        <v>0.001647317</v>
      </c>
      <c r="D7" s="3">
        <v>0.001781119</v>
      </c>
      <c r="E7" s="3">
        <v>6.79E-05</v>
      </c>
      <c r="F7" s="3">
        <v>0</v>
      </c>
      <c r="G7" s="3">
        <v>0</v>
      </c>
      <c r="H7" s="3">
        <v>0.002320705</v>
      </c>
      <c r="I7" s="3">
        <v>0.002280867</v>
      </c>
      <c r="J7" s="3">
        <v>0.005459851</v>
      </c>
    </row>
    <row r="8" spans="1:16" ht="15.75">
      <c r="A8" s="4" t="s">
        <v>50</v>
      </c>
      <c r="B8" s="3">
        <v>6.64E-06</v>
      </c>
      <c r="C8" s="3">
        <v>0.000461806</v>
      </c>
      <c r="D8" s="3">
        <v>0.000643863</v>
      </c>
      <c r="E8" s="3">
        <v>0</v>
      </c>
      <c r="F8" s="3">
        <v>0</v>
      </c>
      <c r="G8" s="3">
        <v>0</v>
      </c>
      <c r="H8" s="3">
        <v>0.000848859</v>
      </c>
      <c r="I8" s="3">
        <v>0.00074581</v>
      </c>
      <c r="J8" s="3">
        <v>0.001952316</v>
      </c>
      <c r="M8" t="s">
        <v>130</v>
      </c>
      <c r="P8" t="s">
        <v>130</v>
      </c>
    </row>
    <row r="9" spans="1:17" ht="15.75">
      <c r="A9" s="4" t="s">
        <v>49</v>
      </c>
      <c r="B9" s="3">
        <v>0.000237373</v>
      </c>
      <c r="C9" s="3">
        <v>0.000285835</v>
      </c>
      <c r="D9" s="3">
        <v>0.000362791</v>
      </c>
      <c r="E9" s="3">
        <v>0</v>
      </c>
      <c r="F9" s="3">
        <v>0</v>
      </c>
      <c r="G9" s="3">
        <v>0</v>
      </c>
      <c r="H9" s="3">
        <v>0.001008497</v>
      </c>
      <c r="I9" s="3">
        <v>0.001118734</v>
      </c>
      <c r="J9" s="3">
        <v>0.002226735</v>
      </c>
      <c r="M9" t="s">
        <v>98</v>
      </c>
      <c r="N9">
        <v>0.0461</v>
      </c>
      <c r="P9" t="s">
        <v>98</v>
      </c>
      <c r="Q9">
        <v>0.0398</v>
      </c>
    </row>
    <row r="10" spans="1:17" ht="15.75">
      <c r="A10" s="4" t="s">
        <v>48</v>
      </c>
      <c r="B10" s="3">
        <v>0.000172468</v>
      </c>
      <c r="C10" s="3">
        <v>0.000223417</v>
      </c>
      <c r="D10" s="3">
        <v>0.000203111</v>
      </c>
      <c r="E10" s="3">
        <v>0.000167676</v>
      </c>
      <c r="F10" s="3">
        <v>0.000159897</v>
      </c>
      <c r="G10" s="3">
        <v>9.17E-05</v>
      </c>
      <c r="H10" s="3">
        <v>0.000889096</v>
      </c>
      <c r="I10" s="3">
        <v>0.001277953</v>
      </c>
      <c r="J10" s="3">
        <v>0.002201756</v>
      </c>
      <c r="M10" t="s">
        <v>131</v>
      </c>
      <c r="N10" t="s">
        <v>132</v>
      </c>
      <c r="P10" t="s">
        <v>131</v>
      </c>
      <c r="Q10" t="s">
        <v>132</v>
      </c>
    </row>
    <row r="11" spans="1:17" ht="15.75">
      <c r="A11" s="4" t="s">
        <v>47</v>
      </c>
      <c r="B11" s="3">
        <v>0.000452605</v>
      </c>
      <c r="C11" s="3">
        <v>0.000924498</v>
      </c>
      <c r="D11" s="3">
        <v>0.000354145</v>
      </c>
      <c r="E11" s="3">
        <v>0</v>
      </c>
      <c r="F11" s="3">
        <v>0</v>
      </c>
      <c r="G11" s="3">
        <v>0</v>
      </c>
      <c r="H11" s="3">
        <v>0.001384507</v>
      </c>
      <c r="I11" s="3">
        <v>0.002395349</v>
      </c>
      <c r="J11" s="3">
        <v>0.003505219</v>
      </c>
      <c r="M11" t="s">
        <v>133</v>
      </c>
      <c r="N11" t="s">
        <v>105</v>
      </c>
      <c r="P11" t="s">
        <v>133</v>
      </c>
      <c r="Q11" t="s">
        <v>105</v>
      </c>
    </row>
    <row r="12" spans="1:17" ht="15.75">
      <c r="A12" s="4" t="s">
        <v>46</v>
      </c>
      <c r="B12" s="3">
        <v>0.001592346</v>
      </c>
      <c r="C12" s="3">
        <v>0.002732866</v>
      </c>
      <c r="D12" s="3">
        <v>0.001946599</v>
      </c>
      <c r="E12" s="3">
        <v>0</v>
      </c>
      <c r="F12" s="3">
        <v>0</v>
      </c>
      <c r="G12" s="3">
        <v>0</v>
      </c>
      <c r="H12" s="3">
        <v>0.00773199</v>
      </c>
      <c r="I12" s="3">
        <v>0.007501937</v>
      </c>
      <c r="J12" s="3">
        <v>0.014689892</v>
      </c>
      <c r="M12" t="s">
        <v>134</v>
      </c>
      <c r="N12" t="s">
        <v>135</v>
      </c>
      <c r="P12" t="s">
        <v>134</v>
      </c>
      <c r="Q12" t="s">
        <v>135</v>
      </c>
    </row>
    <row r="13" spans="1:17" ht="15.75">
      <c r="A13" s="4" t="s">
        <v>45</v>
      </c>
      <c r="B13" s="3">
        <v>0.00039265</v>
      </c>
      <c r="C13" s="3">
        <v>0.000801038</v>
      </c>
      <c r="D13" s="3">
        <v>0.000490554</v>
      </c>
      <c r="E13" s="3">
        <v>0</v>
      </c>
      <c r="F13" s="3">
        <v>0</v>
      </c>
      <c r="G13" s="3">
        <v>0</v>
      </c>
      <c r="H13" s="3">
        <v>0.0010505</v>
      </c>
      <c r="I13" s="3">
        <v>0.001469845</v>
      </c>
      <c r="J13" s="3">
        <v>0.002162252</v>
      </c>
      <c r="M13" t="s">
        <v>136</v>
      </c>
      <c r="N13" t="s">
        <v>137</v>
      </c>
      <c r="P13" t="s">
        <v>136</v>
      </c>
      <c r="Q13" t="s">
        <v>154</v>
      </c>
    </row>
    <row r="14" spans="1:10" ht="15.75">
      <c r="A14" s="4" t="s">
        <v>44</v>
      </c>
      <c r="B14" s="3">
        <v>0.000229675</v>
      </c>
      <c r="C14" s="3">
        <v>0.00038356</v>
      </c>
      <c r="D14" s="3">
        <v>0.000189894</v>
      </c>
      <c r="E14" s="3">
        <v>0</v>
      </c>
      <c r="F14" s="3">
        <v>0</v>
      </c>
      <c r="G14" s="3">
        <v>0</v>
      </c>
      <c r="H14" s="3">
        <v>0.000430566</v>
      </c>
      <c r="I14" s="3">
        <v>0.000410565</v>
      </c>
      <c r="J14" s="3">
        <v>0.000947818</v>
      </c>
    </row>
    <row r="15" spans="1:16" ht="15.75">
      <c r="A15" s="4" t="s">
        <v>43</v>
      </c>
      <c r="B15" s="3">
        <v>0.000142697</v>
      </c>
      <c r="C15" s="3">
        <v>0.000181958</v>
      </c>
      <c r="D15" s="3">
        <v>0.000180983</v>
      </c>
      <c r="E15" s="3">
        <v>0</v>
      </c>
      <c r="F15" s="3">
        <v>0</v>
      </c>
      <c r="G15" s="3">
        <v>0</v>
      </c>
      <c r="H15" s="3">
        <v>0.000156433</v>
      </c>
      <c r="I15" s="3">
        <v>0.00019644</v>
      </c>
      <c r="J15" s="3">
        <v>0.000270102</v>
      </c>
      <c r="M15" t="s">
        <v>138</v>
      </c>
      <c r="P15" t="s">
        <v>138</v>
      </c>
    </row>
    <row r="16" spans="1:17" ht="15.75">
      <c r="A16" s="4" t="s">
        <v>42</v>
      </c>
      <c r="B16" s="3">
        <v>0.015134891</v>
      </c>
      <c r="C16" s="3">
        <v>0.025731416</v>
      </c>
      <c r="D16" s="3">
        <v>0.0152021</v>
      </c>
      <c r="E16" s="3">
        <v>0.000757504</v>
      </c>
      <c r="F16" s="3">
        <v>0.000365907</v>
      </c>
      <c r="G16" s="3">
        <v>0.000567427</v>
      </c>
      <c r="H16" s="3">
        <v>0.036074327</v>
      </c>
      <c r="I16" s="3">
        <v>0.031364712</v>
      </c>
      <c r="J16" s="3">
        <v>0.05521911</v>
      </c>
      <c r="M16" t="s">
        <v>139</v>
      </c>
      <c r="N16">
        <v>0.2038</v>
      </c>
      <c r="P16" t="s">
        <v>140</v>
      </c>
      <c r="Q16">
        <v>0.01161</v>
      </c>
    </row>
    <row r="17" spans="1:17" ht="15.75">
      <c r="A17" s="4" t="s">
        <v>41</v>
      </c>
      <c r="B17" s="3">
        <v>0.008011521</v>
      </c>
      <c r="C17" s="3">
        <v>0.014283137</v>
      </c>
      <c r="D17" s="3">
        <v>0.010335784</v>
      </c>
      <c r="E17" s="3">
        <v>0.000360085</v>
      </c>
      <c r="F17" s="3">
        <v>0.000187663</v>
      </c>
      <c r="G17" s="3">
        <v>0.000233401</v>
      </c>
      <c r="H17" s="3">
        <v>0.020594296</v>
      </c>
      <c r="I17" s="3">
        <v>0.014417691</v>
      </c>
      <c r="J17" s="3">
        <v>0.02756463</v>
      </c>
      <c r="M17" t="s">
        <v>140</v>
      </c>
      <c r="N17">
        <v>0.01161</v>
      </c>
      <c r="P17" t="s">
        <v>155</v>
      </c>
      <c r="Q17">
        <v>0.3786</v>
      </c>
    </row>
    <row r="18" spans="1:17" ht="15.75">
      <c r="A18" s="4" t="s">
        <v>40</v>
      </c>
      <c r="B18" s="3">
        <v>0.000651134</v>
      </c>
      <c r="C18" s="3">
        <v>0.00114197</v>
      </c>
      <c r="D18" s="3">
        <v>0.000937214</v>
      </c>
      <c r="E18" s="3">
        <v>0</v>
      </c>
      <c r="F18" s="3">
        <v>0</v>
      </c>
      <c r="G18" s="3">
        <v>0</v>
      </c>
      <c r="H18" s="3">
        <v>0.001986401</v>
      </c>
      <c r="I18" s="3">
        <v>0.001083658</v>
      </c>
      <c r="J18" s="3">
        <v>0.002169304</v>
      </c>
      <c r="M18" t="s">
        <v>141</v>
      </c>
      <c r="N18" t="s">
        <v>142</v>
      </c>
      <c r="P18" t="s">
        <v>156</v>
      </c>
      <c r="Q18" t="s">
        <v>157</v>
      </c>
    </row>
    <row r="19" spans="1:17" ht="15.75">
      <c r="A19" s="4" t="s">
        <v>39</v>
      </c>
      <c r="B19" s="3">
        <v>0.000226754</v>
      </c>
      <c r="C19" s="3">
        <v>0.000490305</v>
      </c>
      <c r="D19" s="3">
        <v>0.000323994</v>
      </c>
      <c r="E19" s="3">
        <v>0</v>
      </c>
      <c r="F19" s="3">
        <v>0</v>
      </c>
      <c r="G19" s="3">
        <v>0</v>
      </c>
      <c r="H19" s="3">
        <v>0.000340216</v>
      </c>
      <c r="I19" s="3">
        <v>0.000271004</v>
      </c>
      <c r="J19" s="3">
        <v>0.00041685</v>
      </c>
      <c r="M19" t="s">
        <v>143</v>
      </c>
      <c r="N19" t="s">
        <v>144</v>
      </c>
      <c r="P19" t="s">
        <v>143</v>
      </c>
      <c r="Q19" t="s">
        <v>158</v>
      </c>
    </row>
    <row r="20" spans="1:17" ht="15.75">
      <c r="A20" s="4" t="s">
        <v>38</v>
      </c>
      <c r="B20" s="3">
        <v>0.001057163</v>
      </c>
      <c r="C20" s="3">
        <v>0.002397326</v>
      </c>
      <c r="D20" s="3">
        <v>0.001793605</v>
      </c>
      <c r="E20" s="3">
        <v>0</v>
      </c>
      <c r="F20" s="3">
        <v>0</v>
      </c>
      <c r="G20" s="3">
        <v>0</v>
      </c>
      <c r="H20" s="3">
        <v>0.001309168</v>
      </c>
      <c r="I20" s="3">
        <v>0.001825825</v>
      </c>
      <c r="J20" s="3">
        <v>0.002879955</v>
      </c>
      <c r="M20" t="s">
        <v>145</v>
      </c>
      <c r="N20">
        <v>0.9086</v>
      </c>
      <c r="P20" t="s">
        <v>145</v>
      </c>
      <c r="Q20">
        <v>0.9217</v>
      </c>
    </row>
    <row r="21" spans="1:10" ht="15.75">
      <c r="A21" s="4" t="s">
        <v>37</v>
      </c>
      <c r="B21" s="3">
        <v>0.000135132</v>
      </c>
      <c r="C21" s="3">
        <v>0.000208508</v>
      </c>
      <c r="D21" s="3">
        <v>0.000154116</v>
      </c>
      <c r="E21" s="3">
        <v>0</v>
      </c>
      <c r="F21" s="3">
        <v>0</v>
      </c>
      <c r="G21" s="3">
        <v>0</v>
      </c>
      <c r="H21" s="3">
        <v>0.000132468</v>
      </c>
      <c r="I21" s="3">
        <v>0.000150927</v>
      </c>
      <c r="J21" s="3">
        <v>0.000227399</v>
      </c>
    </row>
    <row r="22" spans="1:16" ht="15.75">
      <c r="A22" s="4" t="s">
        <v>36</v>
      </c>
      <c r="B22" s="3">
        <v>0.000773043</v>
      </c>
      <c r="C22" s="3">
        <v>0.001324725</v>
      </c>
      <c r="D22" s="3">
        <v>0.000732695</v>
      </c>
      <c r="E22" s="3">
        <v>0</v>
      </c>
      <c r="F22" s="3">
        <v>0</v>
      </c>
      <c r="G22" s="3">
        <v>0</v>
      </c>
      <c r="H22" s="3">
        <v>0.001475684</v>
      </c>
      <c r="I22" s="3">
        <v>0.000943871</v>
      </c>
      <c r="J22" s="3">
        <v>0.001616948</v>
      </c>
      <c r="M22" t="s">
        <v>146</v>
      </c>
      <c r="P22" t="s">
        <v>146</v>
      </c>
    </row>
    <row r="23" spans="1:17" ht="15.75">
      <c r="A23" s="4" t="s">
        <v>35</v>
      </c>
      <c r="B23" s="3">
        <v>0.000193124</v>
      </c>
      <c r="C23" s="3">
        <v>0.000425792</v>
      </c>
      <c r="D23" s="3">
        <v>0.000198762</v>
      </c>
      <c r="E23" s="3">
        <v>0</v>
      </c>
      <c r="F23" s="3">
        <v>0</v>
      </c>
      <c r="G23" s="3">
        <v>0</v>
      </c>
      <c r="H23" s="3">
        <v>0.000435025</v>
      </c>
      <c r="I23" s="3">
        <v>0.000234999</v>
      </c>
      <c r="J23" s="3">
        <v>0.000408776</v>
      </c>
      <c r="M23" t="s">
        <v>147</v>
      </c>
      <c r="N23" t="s">
        <v>148</v>
      </c>
      <c r="P23" t="s">
        <v>147</v>
      </c>
      <c r="Q23" t="s">
        <v>159</v>
      </c>
    </row>
    <row r="24" spans="1:17" ht="15.75">
      <c r="A24" s="2" t="s">
        <v>33</v>
      </c>
      <c r="B24" s="3">
        <v>0.00013903</v>
      </c>
      <c r="C24" s="3">
        <v>0.000339254</v>
      </c>
      <c r="D24" s="3">
        <v>8.84E-05</v>
      </c>
      <c r="E24" s="3">
        <v>5.9E-05</v>
      </c>
      <c r="F24" s="3">
        <v>0</v>
      </c>
      <c r="G24" s="3">
        <v>3.18E-05</v>
      </c>
      <c r="H24" s="3">
        <v>0.000577428</v>
      </c>
      <c r="I24" s="3">
        <v>0.000750011</v>
      </c>
      <c r="J24" s="3">
        <v>0.001160713</v>
      </c>
      <c r="M24" t="s">
        <v>98</v>
      </c>
      <c r="N24">
        <v>0.0053</v>
      </c>
      <c r="P24" t="s">
        <v>98</v>
      </c>
      <c r="Q24">
        <v>0.0017</v>
      </c>
    </row>
    <row r="25" spans="1:17" ht="15.75">
      <c r="A25" s="2" t="s">
        <v>32</v>
      </c>
      <c r="B25" s="3">
        <v>3.55E-05</v>
      </c>
      <c r="C25" s="3">
        <v>0.000109685</v>
      </c>
      <c r="D25" s="3">
        <v>4.25E-05</v>
      </c>
      <c r="E25" s="3">
        <v>2.49E-05</v>
      </c>
      <c r="F25" s="3">
        <v>0</v>
      </c>
      <c r="G25" s="3">
        <v>0</v>
      </c>
      <c r="H25" s="3">
        <v>0.000164012</v>
      </c>
      <c r="I25" s="3">
        <v>0.000232279</v>
      </c>
      <c r="J25" s="3">
        <v>0.000307567</v>
      </c>
      <c r="M25" t="s">
        <v>131</v>
      </c>
      <c r="N25" t="s">
        <v>149</v>
      </c>
      <c r="P25" t="s">
        <v>131</v>
      </c>
      <c r="Q25" t="s">
        <v>149</v>
      </c>
    </row>
    <row r="26" spans="1:17" ht="15.75">
      <c r="A26" s="2" t="s">
        <v>31</v>
      </c>
      <c r="B26" s="3">
        <v>0.002405149</v>
      </c>
      <c r="C26" s="3">
        <v>0.005143372</v>
      </c>
      <c r="D26" s="3">
        <v>0.002715032</v>
      </c>
      <c r="E26" s="3">
        <v>0.000636328</v>
      </c>
      <c r="F26" s="3">
        <v>0.000340915</v>
      </c>
      <c r="G26" s="3">
        <v>0.000384606</v>
      </c>
      <c r="H26" s="3">
        <v>0.00733196</v>
      </c>
      <c r="I26" s="3">
        <v>0.0076281</v>
      </c>
      <c r="J26" s="3">
        <v>0.013996346</v>
      </c>
      <c r="M26" t="s">
        <v>133</v>
      </c>
      <c r="N26" t="s">
        <v>105</v>
      </c>
      <c r="P26" t="s">
        <v>133</v>
      </c>
      <c r="Q26" t="s">
        <v>105</v>
      </c>
    </row>
    <row r="27" spans="1:10" ht="15.75">
      <c r="A27" s="2" t="s">
        <v>30</v>
      </c>
      <c r="B27" s="3">
        <v>6.06E-05</v>
      </c>
      <c r="C27" s="3">
        <v>0.000175524</v>
      </c>
      <c r="D27" s="3">
        <v>8.82E-05</v>
      </c>
      <c r="E27" s="3">
        <v>0</v>
      </c>
      <c r="F27" s="3">
        <v>0</v>
      </c>
      <c r="G27" s="3">
        <v>0</v>
      </c>
      <c r="H27" s="3">
        <v>0.00016793</v>
      </c>
      <c r="I27" s="3">
        <v>0.000169373</v>
      </c>
      <c r="J27" s="3">
        <v>0.000428526</v>
      </c>
    </row>
    <row r="28" spans="1:16" ht="15.75">
      <c r="A28" s="2" t="s">
        <v>29</v>
      </c>
      <c r="B28" s="3">
        <v>4.33E-05</v>
      </c>
      <c r="C28" s="3">
        <v>3.39E-05</v>
      </c>
      <c r="D28" s="3">
        <v>5.46E-05</v>
      </c>
      <c r="E28" s="3">
        <v>0</v>
      </c>
      <c r="F28" s="3">
        <v>0</v>
      </c>
      <c r="G28" s="3">
        <v>0</v>
      </c>
      <c r="H28" s="3">
        <v>0.00021288</v>
      </c>
      <c r="I28" s="3">
        <v>0.000286139</v>
      </c>
      <c r="J28" s="3">
        <v>0.000430099</v>
      </c>
      <c r="M28" t="s">
        <v>150</v>
      </c>
      <c r="P28" t="s">
        <v>150</v>
      </c>
    </row>
    <row r="29" spans="1:17" ht="15.75">
      <c r="A29" s="2" t="s">
        <v>28</v>
      </c>
      <c r="B29" s="3">
        <v>0.000285429</v>
      </c>
      <c r="C29" s="3">
        <v>0.000352411</v>
      </c>
      <c r="D29" s="3">
        <v>0.000181813</v>
      </c>
      <c r="E29" s="3">
        <v>7.15E-05</v>
      </c>
      <c r="F29" s="3">
        <v>0</v>
      </c>
      <c r="G29" s="3">
        <v>0</v>
      </c>
      <c r="H29" s="3">
        <v>0.00048223</v>
      </c>
      <c r="I29" s="3">
        <v>0.000426815</v>
      </c>
      <c r="J29" s="3">
        <v>0.000661142</v>
      </c>
      <c r="M29" t="s">
        <v>151</v>
      </c>
      <c r="N29">
        <v>3</v>
      </c>
      <c r="P29" t="s">
        <v>152</v>
      </c>
      <c r="Q29">
        <v>3</v>
      </c>
    </row>
    <row r="30" spans="1:17" ht="15.75">
      <c r="A30" s="2" t="s">
        <v>26</v>
      </c>
      <c r="B30" s="3">
        <v>2.92E-05</v>
      </c>
      <c r="C30" s="3">
        <v>0</v>
      </c>
      <c r="D30" s="3">
        <v>4.86E-05</v>
      </c>
      <c r="E30" s="3">
        <v>0</v>
      </c>
      <c r="F30" s="3">
        <v>0</v>
      </c>
      <c r="G30" s="3">
        <v>0</v>
      </c>
      <c r="H30" s="3">
        <v>0.000291558</v>
      </c>
      <c r="I30" s="3">
        <v>0.000237374</v>
      </c>
      <c r="J30" s="3">
        <v>0.000381824</v>
      </c>
      <c r="M30" t="s">
        <v>152</v>
      </c>
      <c r="N30">
        <v>3</v>
      </c>
      <c r="P30" t="s">
        <v>160</v>
      </c>
      <c r="Q30">
        <v>3</v>
      </c>
    </row>
    <row r="31" spans="1:10" ht="15.75">
      <c r="A31" s="2" t="s">
        <v>25</v>
      </c>
      <c r="B31" s="3">
        <v>8.3E-05</v>
      </c>
      <c r="C31" s="3">
        <v>0.00011613</v>
      </c>
      <c r="D31" s="3">
        <v>6.26E-05</v>
      </c>
      <c r="E31" s="3">
        <v>6.78E-06</v>
      </c>
      <c r="F31" s="3">
        <v>0</v>
      </c>
      <c r="G31" s="3">
        <v>0</v>
      </c>
      <c r="H31" s="3">
        <v>0.000438588</v>
      </c>
      <c r="I31" s="3">
        <v>0.000247065</v>
      </c>
      <c r="J31" s="3">
        <v>0.000494342</v>
      </c>
    </row>
    <row r="32" spans="1:10" ht="15.75">
      <c r="A32" s="2" t="s">
        <v>24</v>
      </c>
      <c r="B32" s="3">
        <v>0.000107969</v>
      </c>
      <c r="C32" s="3">
        <v>0</v>
      </c>
      <c r="D32" s="3">
        <v>0</v>
      </c>
      <c r="E32" s="3">
        <v>6.79E-05</v>
      </c>
      <c r="F32" s="3">
        <v>0</v>
      </c>
      <c r="G32" s="3">
        <v>0</v>
      </c>
      <c r="H32" s="3">
        <v>0.000166312</v>
      </c>
      <c r="I32" s="3">
        <v>0.000184015</v>
      </c>
      <c r="J32" s="3">
        <v>0.000474186</v>
      </c>
    </row>
    <row r="33" spans="1:10" ht="15.75">
      <c r="A33" s="2" t="s">
        <v>23</v>
      </c>
      <c r="B33" s="3">
        <v>0.000756467</v>
      </c>
      <c r="C33" s="3">
        <v>0.001021391</v>
      </c>
      <c r="D33" s="3">
        <v>0.000297004</v>
      </c>
      <c r="E33" s="3">
        <v>0</v>
      </c>
      <c r="F33" s="3">
        <v>0</v>
      </c>
      <c r="G33" s="3">
        <v>0</v>
      </c>
      <c r="H33" s="3">
        <v>0.002298019</v>
      </c>
      <c r="I33" s="3">
        <v>0.003192299</v>
      </c>
      <c r="J33" s="3">
        <v>0.004492619</v>
      </c>
    </row>
    <row r="34" spans="1:10" ht="15.75">
      <c r="A34" s="2" t="s">
        <v>22</v>
      </c>
      <c r="B34" s="3">
        <v>0.004077547</v>
      </c>
      <c r="C34" s="3">
        <v>0.007590559</v>
      </c>
      <c r="D34" s="3">
        <v>0.004646285</v>
      </c>
      <c r="E34" s="3">
        <v>0.000448413</v>
      </c>
      <c r="F34" s="3">
        <v>0</v>
      </c>
      <c r="G34" s="3">
        <v>0</v>
      </c>
      <c r="H34" s="3">
        <v>0.018985833</v>
      </c>
      <c r="I34" s="3">
        <v>0.016266282</v>
      </c>
      <c r="J34" s="3">
        <v>0.03357383</v>
      </c>
    </row>
    <row r="35" spans="1:10" ht="15.75">
      <c r="A35" s="2" t="s">
        <v>21</v>
      </c>
      <c r="B35" s="3">
        <v>0.000586753</v>
      </c>
      <c r="C35" s="3">
        <v>0.001206533</v>
      </c>
      <c r="D35" s="3">
        <v>0.000490343</v>
      </c>
      <c r="E35" s="3">
        <v>0</v>
      </c>
      <c r="F35" s="3">
        <v>0</v>
      </c>
      <c r="G35" s="3">
        <v>0</v>
      </c>
      <c r="H35" s="3">
        <v>0.001623528</v>
      </c>
      <c r="I35" s="3">
        <v>0.001680109</v>
      </c>
      <c r="J35" s="3">
        <v>0.002769389</v>
      </c>
    </row>
    <row r="36" spans="1:10" ht="15.75">
      <c r="A36" s="4" t="s">
        <v>20</v>
      </c>
      <c r="B36" s="3">
        <v>0.001614762</v>
      </c>
      <c r="C36" s="3">
        <v>0.002763164</v>
      </c>
      <c r="D36" s="3">
        <v>0.001671565</v>
      </c>
      <c r="E36" s="3">
        <v>0.000151737</v>
      </c>
      <c r="F36" s="3">
        <v>0</v>
      </c>
      <c r="G36" s="3">
        <v>3.53E-05</v>
      </c>
      <c r="H36" s="3">
        <v>0.003454592</v>
      </c>
      <c r="I36" s="3">
        <v>0.003292038</v>
      </c>
      <c r="J36" s="3">
        <v>0.005731488</v>
      </c>
    </row>
    <row r="37" spans="1:10" ht="15.75">
      <c r="A37" s="4" t="s">
        <v>19</v>
      </c>
      <c r="B37" s="3">
        <v>0.001266574</v>
      </c>
      <c r="C37" s="3">
        <v>0.002732694</v>
      </c>
      <c r="D37" s="3">
        <v>0.001713514</v>
      </c>
      <c r="E37" s="3">
        <v>0.00017419</v>
      </c>
      <c r="F37" s="3">
        <v>0</v>
      </c>
      <c r="G37" s="3">
        <v>7.41E-05</v>
      </c>
      <c r="H37" s="3">
        <v>0.002776881</v>
      </c>
      <c r="I37" s="3">
        <v>0.004753077</v>
      </c>
      <c r="J37" s="3">
        <v>0.008169254</v>
      </c>
    </row>
    <row r="38" spans="1:10" ht="15.75">
      <c r="A38" s="4" t="s">
        <v>18</v>
      </c>
      <c r="B38" s="3">
        <v>0.00117819</v>
      </c>
      <c r="C38" s="3">
        <v>0.002504972</v>
      </c>
      <c r="D38" s="3">
        <v>0.001049848</v>
      </c>
      <c r="E38" s="3">
        <v>0.000110362</v>
      </c>
      <c r="F38" s="3">
        <v>0.00015273</v>
      </c>
      <c r="G38" s="3">
        <v>0.000109972</v>
      </c>
      <c r="H38" s="3">
        <v>0.001946853</v>
      </c>
      <c r="I38" s="3">
        <v>0.001720548</v>
      </c>
      <c r="J38" s="3">
        <v>0.0024075</v>
      </c>
    </row>
    <row r="39" spans="1:10" ht="15.75">
      <c r="A39" s="4" t="s">
        <v>17</v>
      </c>
      <c r="B39" s="3">
        <v>0.000367694</v>
      </c>
      <c r="C39" s="3">
        <v>0.000667861</v>
      </c>
      <c r="D39" s="3">
        <v>0.000392688</v>
      </c>
      <c r="E39" s="3">
        <v>0.000149234</v>
      </c>
      <c r="F39" s="3">
        <v>0</v>
      </c>
      <c r="G39" s="3">
        <v>0</v>
      </c>
      <c r="H39" s="3">
        <v>0.001088451</v>
      </c>
      <c r="I39" s="3">
        <v>0.000760379</v>
      </c>
      <c r="J39" s="3">
        <v>0.001230304</v>
      </c>
    </row>
    <row r="40" spans="1:10" ht="15.75">
      <c r="A40" s="4" t="s">
        <v>16</v>
      </c>
      <c r="B40" s="3">
        <v>0.030695901</v>
      </c>
      <c r="C40" s="3">
        <v>0.050061696</v>
      </c>
      <c r="D40" s="3">
        <v>0.022890533</v>
      </c>
      <c r="E40" s="3">
        <v>0.003015737</v>
      </c>
      <c r="F40" s="3">
        <v>0.001091705</v>
      </c>
      <c r="G40" s="3">
        <v>0.00111365</v>
      </c>
      <c r="H40" s="3">
        <v>0.06108881</v>
      </c>
      <c r="I40" s="3">
        <v>0.054694614</v>
      </c>
      <c r="J40" s="3">
        <v>0.098239913</v>
      </c>
    </row>
    <row r="41" spans="1:10" ht="15.75">
      <c r="A41" s="4" t="s">
        <v>15</v>
      </c>
      <c r="B41" s="3">
        <v>0.024341511</v>
      </c>
      <c r="C41" s="3">
        <v>0.049572046</v>
      </c>
      <c r="D41" s="3">
        <v>0.031076762</v>
      </c>
      <c r="E41" s="3">
        <v>0.002109679</v>
      </c>
      <c r="F41" s="3">
        <v>0.000780862</v>
      </c>
      <c r="G41" s="3">
        <v>0.000804984</v>
      </c>
      <c r="H41" s="3">
        <v>0.047453556</v>
      </c>
      <c r="I41" s="3">
        <v>0.033117034</v>
      </c>
      <c r="J41" s="3">
        <v>0.067971348</v>
      </c>
    </row>
    <row r="42" spans="1:10" ht="15.75">
      <c r="A42" s="4" t="s">
        <v>14</v>
      </c>
      <c r="B42" s="3">
        <v>0.000508054</v>
      </c>
      <c r="C42" s="3">
        <v>0.000956124</v>
      </c>
      <c r="D42" s="3">
        <v>0.000450268</v>
      </c>
      <c r="E42" s="3">
        <v>0</v>
      </c>
      <c r="F42" s="3">
        <v>0</v>
      </c>
      <c r="G42" s="3">
        <v>0</v>
      </c>
      <c r="H42" s="3">
        <v>0.000866201</v>
      </c>
      <c r="I42" s="3">
        <v>0.000783883</v>
      </c>
      <c r="J42" s="3">
        <v>0.001080615</v>
      </c>
    </row>
    <row r="43" spans="1:10" ht="15.75">
      <c r="A43" s="4" t="s">
        <v>13</v>
      </c>
      <c r="B43" s="3">
        <v>0.001809164</v>
      </c>
      <c r="C43" s="3">
        <v>0.004079084</v>
      </c>
      <c r="D43" s="3">
        <v>0.002074542</v>
      </c>
      <c r="E43" s="3">
        <v>0.000144743</v>
      </c>
      <c r="F43" s="3">
        <v>0</v>
      </c>
      <c r="G43" s="3">
        <v>0</v>
      </c>
      <c r="H43" s="3">
        <v>0.002203681</v>
      </c>
      <c r="I43" s="3">
        <v>0.003190716</v>
      </c>
      <c r="J43" s="3">
        <v>0.005452595</v>
      </c>
    </row>
    <row r="44" spans="1:10" ht="15.75">
      <c r="A44" s="4" t="s">
        <v>12</v>
      </c>
      <c r="B44" s="3">
        <v>0.000844917</v>
      </c>
      <c r="C44" s="3">
        <v>0.001823153</v>
      </c>
      <c r="D44" s="3">
        <v>0.001031593</v>
      </c>
      <c r="E44" s="3">
        <v>0</v>
      </c>
      <c r="F44" s="3">
        <v>0</v>
      </c>
      <c r="G44" s="3">
        <v>0</v>
      </c>
      <c r="H44" s="3">
        <v>0.001006413</v>
      </c>
      <c r="I44" s="3">
        <v>0.000711111</v>
      </c>
      <c r="J44" s="3">
        <v>0.001468913</v>
      </c>
    </row>
    <row r="45" spans="1:10" ht="15.75">
      <c r="A45" s="4" t="s">
        <v>11</v>
      </c>
      <c r="B45" s="3">
        <v>0.007105513</v>
      </c>
      <c r="C45" s="3">
        <v>0.018436626</v>
      </c>
      <c r="D45" s="3">
        <v>0.012551087</v>
      </c>
      <c r="E45" s="3">
        <v>0.001023881</v>
      </c>
      <c r="F45" s="3">
        <v>0.000403956</v>
      </c>
      <c r="G45" s="3">
        <v>0.000428947</v>
      </c>
      <c r="H45" s="3">
        <v>0.007157452</v>
      </c>
      <c r="I45" s="3">
        <v>0.008845667</v>
      </c>
      <c r="J45" s="3">
        <v>0.016220742</v>
      </c>
    </row>
    <row r="46" spans="1:10" ht="15.75">
      <c r="A46" s="4" t="s">
        <v>10</v>
      </c>
      <c r="B46" s="3">
        <v>0.002431275</v>
      </c>
      <c r="C46" s="3">
        <v>0.004407516</v>
      </c>
      <c r="D46" s="3">
        <v>0.001988303</v>
      </c>
      <c r="E46" s="3">
        <v>0</v>
      </c>
      <c r="F46" s="3">
        <v>0</v>
      </c>
      <c r="G46" s="3">
        <v>0</v>
      </c>
      <c r="H46" s="3">
        <v>0.002727995</v>
      </c>
      <c r="I46" s="3">
        <v>0.002164104</v>
      </c>
      <c r="J46" s="3">
        <v>0.00351219</v>
      </c>
    </row>
    <row r="47" spans="1:10" ht="15.75">
      <c r="A47" s="4" t="s">
        <v>9</v>
      </c>
      <c r="B47" s="3">
        <v>0.000928075</v>
      </c>
      <c r="C47" s="3">
        <v>0.002065047</v>
      </c>
      <c r="D47" s="3">
        <v>0.001377238</v>
      </c>
      <c r="E47" s="3">
        <v>0</v>
      </c>
      <c r="F47" s="3">
        <v>0</v>
      </c>
      <c r="G47" s="3">
        <v>0</v>
      </c>
      <c r="H47" s="3">
        <v>0.001281826</v>
      </c>
      <c r="I47" s="3">
        <v>0.000711406</v>
      </c>
      <c r="J47" s="3">
        <v>0.001091753</v>
      </c>
    </row>
    <row r="48" spans="1:10" ht="15.75">
      <c r="A48" s="4" t="s">
        <v>8</v>
      </c>
      <c r="B48" s="3">
        <v>0.000104788</v>
      </c>
      <c r="C48" s="3">
        <v>0.000197395</v>
      </c>
      <c r="D48" s="3">
        <v>0.000105367</v>
      </c>
      <c r="E48" s="3">
        <v>0</v>
      </c>
      <c r="F48" s="3">
        <v>0</v>
      </c>
      <c r="G48" s="3">
        <v>0</v>
      </c>
      <c r="H48" s="3">
        <v>0.001174546</v>
      </c>
      <c r="I48" s="3">
        <v>0.001791668</v>
      </c>
      <c r="J48" s="3">
        <v>0.002621513</v>
      </c>
    </row>
    <row r="49" spans="1:10" ht="15.75">
      <c r="A49" s="2" t="s">
        <v>7</v>
      </c>
      <c r="B49" s="3">
        <v>0.000768143</v>
      </c>
      <c r="C49" s="3">
        <v>0.001520784</v>
      </c>
      <c r="D49" s="3">
        <v>0.000882151</v>
      </c>
      <c r="E49" s="3">
        <v>0.000165318</v>
      </c>
      <c r="F49" s="3">
        <v>9.38E-05</v>
      </c>
      <c r="G49" s="3">
        <v>0.000134082</v>
      </c>
      <c r="H49" s="3">
        <v>0.008557059</v>
      </c>
      <c r="I49" s="3">
        <v>0.009847179</v>
      </c>
      <c r="J49" s="3">
        <v>0.01696079</v>
      </c>
    </row>
    <row r="50" spans="1:10" ht="15.75">
      <c r="A50" s="2" t="s">
        <v>6</v>
      </c>
      <c r="B50" s="3">
        <v>0.000662413</v>
      </c>
      <c r="C50" s="3">
        <v>0.001111141</v>
      </c>
      <c r="D50" s="3">
        <v>0.00068167</v>
      </c>
      <c r="E50" s="3">
        <v>0</v>
      </c>
      <c r="F50" s="3">
        <v>0</v>
      </c>
      <c r="G50" s="3">
        <v>0</v>
      </c>
      <c r="H50" s="3">
        <v>0.00755185</v>
      </c>
      <c r="I50" s="3">
        <v>0.00678664</v>
      </c>
      <c r="J50" s="3">
        <v>0.014532425</v>
      </c>
    </row>
    <row r="51" spans="1:10" ht="15.75">
      <c r="A51" s="2" t="s">
        <v>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0.000272341</v>
      </c>
      <c r="I51" s="3">
        <v>0.000299938</v>
      </c>
      <c r="J51" s="3">
        <v>0.00041243</v>
      </c>
    </row>
    <row r="52" spans="1:10" ht="15.75">
      <c r="A52" s="2" t="s">
        <v>4</v>
      </c>
      <c r="B52" s="3">
        <v>0.002434859</v>
      </c>
      <c r="C52" s="3">
        <v>0.003882024</v>
      </c>
      <c r="D52" s="3">
        <v>0.001752653</v>
      </c>
      <c r="E52" s="3">
        <v>0.000144942</v>
      </c>
      <c r="F52" s="3">
        <v>0</v>
      </c>
      <c r="G52" s="3">
        <v>0</v>
      </c>
      <c r="H52" s="3">
        <v>0.012196111</v>
      </c>
      <c r="I52" s="3">
        <v>0.012593706</v>
      </c>
      <c r="J52" s="3">
        <v>0.021077618</v>
      </c>
    </row>
    <row r="53" spans="1:10" ht="15.75">
      <c r="A53" s="2" t="s">
        <v>3</v>
      </c>
      <c r="B53" s="3">
        <v>0.002504718</v>
      </c>
      <c r="C53" s="3">
        <v>0.004769256</v>
      </c>
      <c r="D53" s="3">
        <v>0.002616609</v>
      </c>
      <c r="E53" s="3">
        <v>0.000135828</v>
      </c>
      <c r="F53" s="3">
        <v>0</v>
      </c>
      <c r="G53" s="3">
        <v>4.24E-05</v>
      </c>
      <c r="H53" s="3">
        <v>0.012291952</v>
      </c>
      <c r="I53" s="3">
        <v>0.008572715</v>
      </c>
      <c r="J53" s="3">
        <v>0.017727927</v>
      </c>
    </row>
    <row r="54" spans="1:10" ht="15.75">
      <c r="A54" s="2" t="s">
        <v>2</v>
      </c>
      <c r="B54" s="3">
        <v>0.000452971</v>
      </c>
      <c r="C54" s="3">
        <v>0.000793945</v>
      </c>
      <c r="D54" s="3">
        <v>0.000609242</v>
      </c>
      <c r="E54" s="3">
        <v>0</v>
      </c>
      <c r="F54" s="3">
        <v>0</v>
      </c>
      <c r="G54" s="3">
        <v>0</v>
      </c>
      <c r="H54" s="3">
        <v>0.0009506</v>
      </c>
      <c r="I54" s="3">
        <v>0.001245589</v>
      </c>
      <c r="J54" s="3">
        <v>0.002984192</v>
      </c>
    </row>
    <row r="55" spans="1:10" ht="15.75">
      <c r="A55" s="2" t="s">
        <v>1</v>
      </c>
      <c r="B55" s="3">
        <v>0.000560063</v>
      </c>
      <c r="C55" s="3">
        <v>0.001127867</v>
      </c>
      <c r="D55" s="3">
        <v>0.000621221</v>
      </c>
      <c r="E55" s="3">
        <v>3.62E-05</v>
      </c>
      <c r="F55" s="3">
        <v>0</v>
      </c>
      <c r="G55" s="3">
        <v>0</v>
      </c>
      <c r="H55" s="3">
        <v>0.000721068</v>
      </c>
      <c r="I55" s="3">
        <v>0.000833209</v>
      </c>
      <c r="J55" s="3">
        <v>0.00163419</v>
      </c>
    </row>
    <row r="56" spans="1:10" ht="15.75">
      <c r="A56" s="2" t="s">
        <v>91</v>
      </c>
      <c r="B56" s="1">
        <f aca="true" t="shared" si="0" ref="B56:J56">SUM(B3:B55)</f>
        <v>0.14979436100000001</v>
      </c>
      <c r="C56" s="1">
        <f t="shared" si="0"/>
        <v>0.288569139</v>
      </c>
      <c r="D56" s="1">
        <f t="shared" si="0"/>
        <v>0.17290430200000004</v>
      </c>
      <c r="E56" s="1">
        <f t="shared" si="0"/>
        <v>0.015802333999999998</v>
      </c>
      <c r="F56" s="1">
        <f t="shared" si="0"/>
        <v>0.008287665000000001</v>
      </c>
      <c r="G56" s="1">
        <f t="shared" si="0"/>
        <v>0.010728660000000003</v>
      </c>
      <c r="H56" s="1">
        <f t="shared" si="0"/>
        <v>0.311255602</v>
      </c>
      <c r="I56" s="1">
        <f t="shared" si="0"/>
        <v>0.295138843</v>
      </c>
      <c r="J56" s="1">
        <f t="shared" si="0"/>
        <v>0.5294733940000002</v>
      </c>
    </row>
  </sheetData>
  <sheetProtection/>
  <mergeCells count="3">
    <mergeCell ref="B1:D1"/>
    <mergeCell ref="E1:G1"/>
    <mergeCell ref="H1:J1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Aaltonen</dc:creator>
  <cp:keywords/>
  <dc:description/>
  <cp:lastModifiedBy>Mari Aaltonen</cp:lastModifiedBy>
  <dcterms:created xsi:type="dcterms:W3CDTF">2021-08-01T13:29:59Z</dcterms:created>
  <dcterms:modified xsi:type="dcterms:W3CDTF">2021-08-02T15:09:05Z</dcterms:modified>
  <cp:category/>
  <cp:version/>
  <cp:contentType/>
  <cp:contentStatus/>
</cp:coreProperties>
</file>