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escription" sheetId="1" state="visible" r:id="rId2"/>
    <sheet name="Table 6" sheetId="2" state="visible" r:id="rId3"/>
    <sheet name="Feuil1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<sst xmlns="http://schemas.openxmlformats.org/spreadsheetml/2006/main" count="226" uniqueCount="67">
  <si>
    <t xml:space="preserve">Supplementary Tables</t>
  </si>
  <si>
    <t xml:space="preserve">Table S6 : FISH quantification data relative to Figure 4C</t>
  </si>
  <si>
    <t xml:space="preserve">wt</t>
  </si>
  <si>
    <r>
      <rPr>
        <sz val="12"/>
        <color rgb="FF000000"/>
        <rFont val="Calibri"/>
        <family val="2"/>
        <charset val="1"/>
      </rPr>
      <t xml:space="preserve">rrp6</t>
    </r>
    <r>
      <rPr>
        <sz val="12"/>
        <color rgb="FF000000"/>
        <rFont val="Symbol"/>
        <family val="0"/>
        <charset val="2"/>
      </rPr>
      <t xml:space="preserve">D</t>
    </r>
  </si>
  <si>
    <r>
      <rPr>
        <sz val="12"/>
        <color rgb="FF000000"/>
        <rFont val="Calibri"/>
        <family val="2"/>
        <charset val="1"/>
      </rPr>
      <t xml:space="preserve">srp40</t>
    </r>
    <r>
      <rPr>
        <sz val="12"/>
        <color rgb="FF000000"/>
        <rFont val="Symbol"/>
        <family val="0"/>
        <charset val="2"/>
      </rPr>
      <t xml:space="preserve">D</t>
    </r>
  </si>
  <si>
    <r>
      <rPr>
        <sz val="12"/>
        <color rgb="FF000000"/>
        <rFont val="Calibri"/>
        <family val="2"/>
        <charset val="1"/>
      </rPr>
      <t xml:space="preserve">SPCC126.11c</t>
    </r>
    <r>
      <rPr>
        <sz val="12"/>
        <color rgb="FF000000"/>
        <rFont val="Symbol"/>
        <family val="0"/>
        <charset val="2"/>
      </rPr>
      <t xml:space="preserve">D</t>
    </r>
  </si>
  <si>
    <r>
      <rPr>
        <sz val="12"/>
        <color rgb="FF000000"/>
        <rFont val="Calibri"/>
        <family val="2"/>
        <charset val="1"/>
      </rPr>
      <t xml:space="preserve">SPABC18H10.09</t>
    </r>
    <r>
      <rPr>
        <sz val="12"/>
        <color rgb="FF000000"/>
        <rFont val="Symbol"/>
        <family val="0"/>
        <charset val="2"/>
      </rPr>
      <t xml:space="preserve">D</t>
    </r>
  </si>
  <si>
    <r>
      <rPr>
        <sz val="12"/>
        <color rgb="FF000000"/>
        <rFont val="Calibri"/>
        <family val="2"/>
        <charset val="1"/>
      </rPr>
      <t xml:space="preserve">pof8</t>
    </r>
    <r>
      <rPr>
        <sz val="12"/>
        <color rgb="FF000000"/>
        <rFont val="Symbol"/>
        <family val="0"/>
        <charset val="2"/>
      </rPr>
      <t xml:space="preserve">D</t>
    </r>
  </si>
  <si>
    <r>
      <rPr>
        <sz val="12"/>
        <color rgb="FF000000"/>
        <rFont val="Calibri"/>
        <family val="2"/>
        <charset val="1"/>
      </rPr>
      <t xml:space="preserve">SPAC222.18</t>
    </r>
    <r>
      <rPr>
        <sz val="12"/>
        <color rgb="FF000000"/>
        <rFont val="Symbol"/>
        <family val="0"/>
        <charset val="2"/>
      </rPr>
      <t xml:space="preserve">D</t>
    </r>
  </si>
  <si>
    <r>
      <rPr>
        <sz val="12"/>
        <color rgb="FF000000"/>
        <rFont val="Calibri"/>
        <family val="2"/>
        <charset val="1"/>
      </rPr>
      <t xml:space="preserve">SPBC530.08</t>
    </r>
    <r>
      <rPr>
        <sz val="12"/>
        <color rgb="FF000000"/>
        <rFont val="Symbol"/>
        <family val="0"/>
        <charset val="2"/>
      </rPr>
      <t xml:space="preserve">D</t>
    </r>
  </si>
  <si>
    <r>
      <rPr>
        <sz val="12"/>
        <color rgb="FF000000"/>
        <rFont val="Calibri"/>
        <family val="2"/>
        <charset val="1"/>
      </rPr>
      <t xml:space="preserve">SPBC16G5.16</t>
    </r>
    <r>
      <rPr>
        <sz val="12"/>
        <color rgb="FF000000"/>
        <rFont val="Symbol"/>
        <family val="0"/>
        <charset val="2"/>
      </rPr>
      <t xml:space="preserve">D</t>
    </r>
  </si>
  <si>
    <r>
      <rPr>
        <sz val="12"/>
        <color rgb="FF000000"/>
        <rFont val="Calibri"/>
        <family val="2"/>
        <charset val="1"/>
      </rPr>
      <t xml:space="preserve">swt1</t>
    </r>
    <r>
      <rPr>
        <sz val="12"/>
        <color rgb="FF000000"/>
        <rFont val="Symbol"/>
        <family val="0"/>
        <charset val="2"/>
      </rPr>
      <t xml:space="preserve">D</t>
    </r>
  </si>
  <si>
    <r>
      <rPr>
        <sz val="12"/>
        <color rgb="FF000000"/>
        <rFont val="Calibri"/>
        <family val="2"/>
        <charset val="1"/>
      </rPr>
      <t xml:space="preserve">mlo1</t>
    </r>
    <r>
      <rPr>
        <sz val="12"/>
        <color rgb="FF000000"/>
        <rFont val="Symbol"/>
        <family val="0"/>
        <charset val="2"/>
      </rPr>
      <t xml:space="preserve">D</t>
    </r>
  </si>
  <si>
    <r>
      <rPr>
        <sz val="12"/>
        <color rgb="FF000000"/>
        <rFont val="Calibri"/>
        <family val="2"/>
        <charset val="1"/>
      </rPr>
      <t xml:space="preserve">SPBC31F10.10c</t>
    </r>
    <r>
      <rPr>
        <sz val="12"/>
        <color rgb="FF000000"/>
        <rFont val="Symbol"/>
        <family val="0"/>
        <charset val="2"/>
      </rPr>
      <t xml:space="preserve">D</t>
    </r>
  </si>
  <si>
    <t xml:space="preserve">Data used to make the graph on Fig4C </t>
  </si>
  <si>
    <t xml:space="preserve">Mean</t>
  </si>
  <si>
    <t xml:space="preserve">Confident interval</t>
  </si>
  <si>
    <t xml:space="preserve">nucleus signal</t>
  </si>
  <si>
    <t xml:space="preserve">cytoplam signal</t>
  </si>
  <si>
    <t xml:space="preserve">ratio</t>
  </si>
  <si>
    <r>
      <rPr>
        <i val="true"/>
        <sz val="12"/>
        <color rgb="FF000000"/>
        <rFont val="Calibri"/>
        <family val="2"/>
        <charset val="1"/>
      </rPr>
      <t xml:space="preserve">rrp6</t>
    </r>
    <r>
      <rPr>
        <i val="true"/>
        <sz val="12"/>
        <color rgb="FF000000"/>
        <rFont val="Symbol"/>
        <family val="0"/>
        <charset val="2"/>
      </rPr>
      <t xml:space="preserve">D</t>
    </r>
  </si>
  <si>
    <r>
      <rPr>
        <i val="true"/>
        <sz val="12"/>
        <color rgb="FF000000"/>
        <rFont val="Calibri"/>
        <family val="2"/>
        <charset val="1"/>
      </rPr>
      <t xml:space="preserve">SPCC126.11c</t>
    </r>
    <r>
      <rPr>
        <i val="true"/>
        <sz val="12"/>
        <color rgb="FF000000"/>
        <rFont val="Symbol"/>
        <family val="0"/>
        <charset val="2"/>
      </rPr>
      <t xml:space="preserve">D</t>
    </r>
  </si>
  <si>
    <r>
      <rPr>
        <i val="true"/>
        <sz val="12"/>
        <color rgb="FF000000"/>
        <rFont val="Calibri"/>
        <family val="2"/>
        <charset val="1"/>
      </rPr>
      <t xml:space="preserve">srp40</t>
    </r>
    <r>
      <rPr>
        <i val="true"/>
        <sz val="12"/>
        <color rgb="FF000000"/>
        <rFont val="Symbol"/>
        <family val="0"/>
        <charset val="2"/>
      </rPr>
      <t xml:space="preserve">D</t>
    </r>
  </si>
  <si>
    <r>
      <rPr>
        <i val="true"/>
        <sz val="12"/>
        <color rgb="FF000000"/>
        <rFont val="Calibri"/>
        <family val="2"/>
        <charset val="1"/>
      </rPr>
      <t xml:space="preserve">pof8</t>
    </r>
    <r>
      <rPr>
        <i val="true"/>
        <sz val="12"/>
        <color rgb="FF000000"/>
        <rFont val="Symbol"/>
        <family val="0"/>
        <charset val="2"/>
      </rPr>
      <t xml:space="preserve">D</t>
    </r>
  </si>
  <si>
    <r>
      <rPr>
        <i val="true"/>
        <sz val="12"/>
        <color rgb="FF000000"/>
        <rFont val="Calibri"/>
        <family val="2"/>
        <charset val="1"/>
      </rPr>
      <t xml:space="preserve">SPAC222.08c</t>
    </r>
    <r>
      <rPr>
        <i val="true"/>
        <sz val="12"/>
        <color rgb="FF000000"/>
        <rFont val="Symbol"/>
        <family val="0"/>
        <charset val="2"/>
      </rPr>
      <t xml:space="preserve">D</t>
    </r>
  </si>
  <si>
    <r>
      <rPr>
        <i val="true"/>
        <sz val="12"/>
        <color rgb="FF000000"/>
        <rFont val="Calibri"/>
        <family val="2"/>
        <charset val="1"/>
      </rPr>
      <t xml:space="preserve">SPBC530.08</t>
    </r>
    <r>
      <rPr>
        <i val="true"/>
        <sz val="12"/>
        <color rgb="FF000000"/>
        <rFont val="Symbol"/>
        <family val="0"/>
        <charset val="2"/>
      </rPr>
      <t xml:space="preserve">D</t>
    </r>
  </si>
  <si>
    <r>
      <rPr>
        <i val="true"/>
        <sz val="12"/>
        <color rgb="FF000000"/>
        <rFont val="Calibri"/>
        <family val="2"/>
        <charset val="1"/>
      </rPr>
      <t xml:space="preserve">SPBC16G5.16</t>
    </r>
    <r>
      <rPr>
        <i val="true"/>
        <sz val="12"/>
        <color rgb="FF000000"/>
        <rFont val="Symbol"/>
        <family val="0"/>
        <charset val="2"/>
      </rPr>
      <t xml:space="preserve">D</t>
    </r>
  </si>
  <si>
    <r>
      <rPr>
        <i val="true"/>
        <sz val="12"/>
        <color rgb="FF000000"/>
        <rFont val="Calibri"/>
        <family val="2"/>
        <charset val="1"/>
      </rPr>
      <t xml:space="preserve">swt1</t>
    </r>
    <r>
      <rPr>
        <i val="true"/>
        <sz val="12"/>
        <color rgb="FF000000"/>
        <rFont val="Symbol"/>
        <family val="0"/>
        <charset val="2"/>
      </rPr>
      <t xml:space="preserve">D</t>
    </r>
  </si>
  <si>
    <r>
      <rPr>
        <i val="true"/>
        <sz val="12"/>
        <color rgb="FF000000"/>
        <rFont val="Calibri"/>
        <family val="2"/>
        <charset val="1"/>
      </rPr>
      <t xml:space="preserve">mlo1</t>
    </r>
    <r>
      <rPr>
        <i val="true"/>
        <sz val="12"/>
        <color rgb="FF000000"/>
        <rFont val="Symbol"/>
        <family val="0"/>
        <charset val="2"/>
      </rPr>
      <t xml:space="preserve">D</t>
    </r>
  </si>
  <si>
    <r>
      <rPr>
        <i val="true"/>
        <sz val="12"/>
        <color rgb="FF000000"/>
        <rFont val="Calibri"/>
        <family val="2"/>
        <charset val="1"/>
      </rPr>
      <t xml:space="preserve">SPBC31F10.10c</t>
    </r>
    <r>
      <rPr>
        <i val="true"/>
        <sz val="12"/>
        <color rgb="FF000000"/>
        <rFont val="Symbol"/>
        <family val="0"/>
        <charset val="2"/>
      </rPr>
      <t xml:space="preserve">D</t>
    </r>
  </si>
  <si>
    <r>
      <rPr>
        <i val="true"/>
        <sz val="12"/>
        <color rgb="FF000000"/>
        <rFont val="Calibri"/>
        <family val="2"/>
        <charset val="1"/>
      </rPr>
      <t xml:space="preserve">SPBC18H10.09</t>
    </r>
    <r>
      <rPr>
        <i val="true"/>
        <sz val="12"/>
        <color rgb="FF000000"/>
        <rFont val="Symbol"/>
        <family val="0"/>
        <charset val="2"/>
      </rPr>
      <t xml:space="preserve">D</t>
    </r>
  </si>
  <si>
    <t xml:space="preserve">T-test used to make the graph Fig4C</t>
  </si>
  <si>
    <t xml:space="preserve">rrp6</t>
  </si>
  <si>
    <t xml:space="preserve">srp40</t>
  </si>
  <si>
    <t xml:space="preserve">126.11</t>
  </si>
  <si>
    <t xml:space="preserve">18H10</t>
  </si>
  <si>
    <t xml:space="preserve">pof8</t>
  </si>
  <si>
    <t xml:space="preserve">222.18</t>
  </si>
  <si>
    <t xml:space="preserve">530.08</t>
  </si>
  <si>
    <t xml:space="preserve">16G5</t>
  </si>
  <si>
    <t xml:space="preserve">swt1</t>
  </si>
  <si>
    <t xml:space="preserve">mlo1</t>
  </si>
  <si>
    <t xml:space="preserve">31F10</t>
  </si>
  <si>
    <t xml:space="preserve">0.0001</t>
  </si>
  <si>
    <t xml:space="preserve">0.0178</t>
  </si>
  <si>
    <t xml:space="preserve">0.3436 (ns)</t>
  </si>
  <si>
    <t xml:space="preserve">0.0002</t>
  </si>
  <si>
    <t xml:space="preserve">0.0676</t>
  </si>
  <si>
    <t xml:space="preserve">0.0366</t>
  </si>
  <si>
    <t xml:space="preserve">0.0178 (ns)</t>
  </si>
  <si>
    <t xml:space="preserve">0.0932</t>
  </si>
  <si>
    <t xml:space="preserve">0.0341</t>
  </si>
  <si>
    <t xml:space="preserve">0.2644</t>
  </si>
  <si>
    <t xml:space="preserve">0.0158</t>
  </si>
  <si>
    <t xml:space="preserve">0.2605</t>
  </si>
  <si>
    <t xml:space="preserve">0.6621</t>
  </si>
  <si>
    <t xml:space="preserve">0.0239</t>
  </si>
  <si>
    <t xml:space="preserve">0.6292</t>
  </si>
  <si>
    <t xml:space="preserve">0.0430</t>
  </si>
  <si>
    <t xml:space="preserve">0.0163</t>
  </si>
  <si>
    <t xml:space="preserve">0.0325</t>
  </si>
  <si>
    <t xml:space="preserve">0.0173</t>
  </si>
  <si>
    <t xml:space="preserve">0.0174</t>
  </si>
  <si>
    <t xml:space="preserve">mean</t>
  </si>
  <si>
    <t xml:space="preserve">number of cells</t>
  </si>
  <si>
    <t xml:space="preserve">standard deviation</t>
  </si>
  <si>
    <t xml:space="preserve">confident interval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</si>
</sst>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Symbol"/>
      <family val="0"/>
      <charset val="2"/>
    </font>
    <font>
      <i val="true"/>
      <sz val="12"/>
      <color rgb="FF000000"/>
      <name val="Calibri"/>
      <family val="2"/>
      <charset val="1"/>
    </font>
    <font>
      <i val="true"/>
      <sz val="12"/>
      <color rgb="FF000000"/>
      <name val="Symbol"/>
      <family val="0"/>
      <charset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0000"/>
        <bgColor rgb="FF003300"/>
      </patternFill>
    </fill>
    <fill>
      <patternFill patternType="solid">
        <fgColor rgb="FFED7D31"/>
        <bgColor rgb="FFFF8080"/>
      </patternFill>
    </fill>
    <fill>
      <patternFill patternType="solid">
        <fgColor rgb="FFFFE699"/>
        <bgColor rgb="FFFFFFCC"/>
      </patternFill>
    </fill>
    <fill>
      <patternFill patternType="solid">
        <fgColor rgb="FFF4B084"/>
        <bgColor rgb="FFFF99CC"/>
      </patternFill>
    </fill>
    <fill>
      <patternFill patternType="solid">
        <fgColor rgb="FFD9D9D9"/>
        <bgColor rgb="FFC0C0C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ED7D3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ColWidth="11.19140625" defaultRowHeight="15.6" zeroHeight="false" outlineLevelRow="0" outlineLevelCol="0"/>
  <sheetData>
    <row r="1" customFormat="false" ht="15.6" hidden="false" customHeight="false" outlineLevel="0" collapsed="false">
      <c r="A1" s="0" t="s">
        <v>0</v>
      </c>
    </row>
    <row r="5" customFormat="false" ht="15.6" hidden="false" customHeight="false" outlineLevel="0" collapsed="false">
      <c r="B5" s="0" t="s">
        <v>1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BL77"/>
  <sheetViews>
    <sheetView showFormulas="false" showGridLines="true" showRowColHeaders="true" showZeros="true" rightToLeft="false" tabSelected="false" showOutlineSymbols="true" defaultGridColor="true" view="normal" topLeftCell="AW1" colorId="64" zoomScale="100" zoomScaleNormal="100" zoomScalePageLayoutView="100" workbookViewId="0">
      <selection pane="topLeft" activeCell="AX18" activeCellId="0" sqref="AX18"/>
    </sheetView>
  </sheetViews>
  <sheetFormatPr defaultColWidth="18.18359375" defaultRowHeight="15.6" zeroHeight="false" outlineLevelRow="0" outlineLevelCol="0"/>
  <cols>
    <col collapsed="false" customWidth="false" hidden="false" outlineLevel="0" max="1" min="1" style="1" width="18.2"/>
    <col collapsed="false" customWidth="false" hidden="false" outlineLevel="0" max="8" min="2" style="2" width="18.2"/>
    <col collapsed="false" customWidth="false" hidden="false" outlineLevel="0" max="9" min="9" style="1" width="18.2"/>
    <col collapsed="false" customWidth="false" hidden="false" outlineLevel="0" max="12" min="10" style="2" width="18.2"/>
    <col collapsed="false" customWidth="false" hidden="false" outlineLevel="0" max="1024" min="13" style="1" width="18.2"/>
  </cols>
  <sheetData>
    <row r="3" customFormat="false" ht="15.6" hidden="false" customHeight="false" outlineLevel="0" collapsed="false">
      <c r="B3" s="3" t="s">
        <v>2</v>
      </c>
      <c r="C3" s="3"/>
      <c r="D3" s="3"/>
      <c r="F3" s="3" t="s">
        <v>3</v>
      </c>
      <c r="G3" s="3"/>
      <c r="H3" s="3"/>
      <c r="J3" s="3" t="s">
        <v>4</v>
      </c>
      <c r="K3" s="3"/>
      <c r="L3" s="3"/>
      <c r="N3" s="3" t="s">
        <v>5</v>
      </c>
      <c r="O3" s="3"/>
      <c r="P3" s="3"/>
      <c r="R3" s="3" t="s">
        <v>6</v>
      </c>
      <c r="S3" s="3"/>
      <c r="T3" s="3"/>
      <c r="V3" s="3" t="s">
        <v>7</v>
      </c>
      <c r="W3" s="3"/>
      <c r="X3" s="3"/>
      <c r="Z3" s="3" t="s">
        <v>8</v>
      </c>
      <c r="AA3" s="3"/>
      <c r="AB3" s="3"/>
      <c r="AD3" s="3" t="s">
        <v>9</v>
      </c>
      <c r="AE3" s="3"/>
      <c r="AF3" s="3"/>
      <c r="AH3" s="3" t="s">
        <v>10</v>
      </c>
      <c r="AI3" s="3"/>
      <c r="AJ3" s="3"/>
      <c r="AL3" s="3" t="s">
        <v>11</v>
      </c>
      <c r="AM3" s="3"/>
      <c r="AN3" s="3"/>
      <c r="AP3" s="3" t="s">
        <v>12</v>
      </c>
      <c r="AQ3" s="3"/>
      <c r="AR3" s="3"/>
      <c r="AT3" s="3" t="s">
        <v>13</v>
      </c>
      <c r="AU3" s="3"/>
      <c r="AV3" s="3"/>
      <c r="AX3" s="1" t="s">
        <v>14</v>
      </c>
      <c r="AZ3" s="3"/>
      <c r="BA3" s="3" t="s">
        <v>15</v>
      </c>
      <c r="BB3" s="3" t="s">
        <v>16</v>
      </c>
    </row>
    <row r="4" customFormat="false" ht="15.6" hidden="false" customHeight="false" outlineLevel="0" collapsed="false">
      <c r="B4" s="3" t="s">
        <v>17</v>
      </c>
      <c r="C4" s="3" t="s">
        <v>18</v>
      </c>
      <c r="D4" s="3" t="s">
        <v>19</v>
      </c>
      <c r="F4" s="3" t="s">
        <v>17</v>
      </c>
      <c r="G4" s="3" t="s">
        <v>18</v>
      </c>
      <c r="H4" s="3" t="s">
        <v>19</v>
      </c>
      <c r="J4" s="3" t="s">
        <v>17</v>
      </c>
      <c r="K4" s="3" t="s">
        <v>18</v>
      </c>
      <c r="L4" s="3" t="s">
        <v>19</v>
      </c>
      <c r="N4" s="3" t="s">
        <v>17</v>
      </c>
      <c r="O4" s="3" t="s">
        <v>18</v>
      </c>
      <c r="P4" s="3" t="s">
        <v>19</v>
      </c>
      <c r="R4" s="3" t="s">
        <v>17</v>
      </c>
      <c r="S4" s="3" t="s">
        <v>18</v>
      </c>
      <c r="T4" s="3" t="s">
        <v>19</v>
      </c>
      <c r="V4" s="3" t="s">
        <v>17</v>
      </c>
      <c r="W4" s="3" t="s">
        <v>18</v>
      </c>
      <c r="X4" s="3" t="s">
        <v>19</v>
      </c>
      <c r="Z4" s="3" t="s">
        <v>17</v>
      </c>
      <c r="AA4" s="3" t="s">
        <v>18</v>
      </c>
      <c r="AB4" s="3" t="s">
        <v>19</v>
      </c>
      <c r="AD4" s="3" t="s">
        <v>17</v>
      </c>
      <c r="AE4" s="3" t="s">
        <v>18</v>
      </c>
      <c r="AF4" s="3" t="s">
        <v>19</v>
      </c>
      <c r="AH4" s="3" t="s">
        <v>17</v>
      </c>
      <c r="AI4" s="3" t="s">
        <v>18</v>
      </c>
      <c r="AJ4" s="3" t="s">
        <v>19</v>
      </c>
      <c r="AL4" s="3" t="s">
        <v>17</v>
      </c>
      <c r="AM4" s="3" t="s">
        <v>18</v>
      </c>
      <c r="AN4" s="3" t="s">
        <v>19</v>
      </c>
      <c r="AP4" s="3" t="s">
        <v>17</v>
      </c>
      <c r="AQ4" s="3" t="s">
        <v>18</v>
      </c>
      <c r="AR4" s="3" t="s">
        <v>19</v>
      </c>
      <c r="AT4" s="3" t="s">
        <v>17</v>
      </c>
      <c r="AU4" s="3" t="s">
        <v>18</v>
      </c>
      <c r="AV4" s="3" t="s">
        <v>19</v>
      </c>
      <c r="AZ4" s="3" t="s">
        <v>2</v>
      </c>
      <c r="BA4" s="3" t="n">
        <v>1.01395051179714</v>
      </c>
      <c r="BB4" s="3" t="n">
        <v>0.0304247289771931</v>
      </c>
    </row>
    <row r="5" customFormat="false" ht="15.6" hidden="false" customHeight="false" outlineLevel="0" collapsed="false">
      <c r="B5" s="3" t="n">
        <v>2506.575</v>
      </c>
      <c r="C5" s="3" t="n">
        <v>2507.537</v>
      </c>
      <c r="D5" s="3" t="n">
        <f aca="false">B5/C5</f>
        <v>0.999616356608098</v>
      </c>
      <c r="F5" s="3" t="n">
        <v>6047.39</v>
      </c>
      <c r="G5" s="3" t="n">
        <v>2515.283</v>
      </c>
      <c r="H5" s="3" t="n">
        <f aca="false">F5/G5</f>
        <v>2.40425828823238</v>
      </c>
      <c r="J5" s="3" t="n">
        <v>3102.822</v>
      </c>
      <c r="K5" s="3" t="n">
        <v>2131.333</v>
      </c>
      <c r="L5" s="3" t="n">
        <f aca="false">J5/K5</f>
        <v>1.45581286453126</v>
      </c>
      <c r="N5" s="4" t="n">
        <v>2809.222</v>
      </c>
      <c r="O5" s="4" t="n">
        <v>1768.867</v>
      </c>
      <c r="P5" s="4" t="n">
        <f aca="false">N5/O5</f>
        <v>1.58814766740518</v>
      </c>
      <c r="R5" s="4" t="n">
        <v>2209.311</v>
      </c>
      <c r="S5" s="4" t="n">
        <v>2342.825</v>
      </c>
      <c r="T5" s="4" t="n">
        <f aca="false">R5/S5</f>
        <v>0.943011535219233</v>
      </c>
      <c r="V5" s="4" t="n">
        <v>2521.937</v>
      </c>
      <c r="W5" s="4" t="n">
        <v>1642.492</v>
      </c>
      <c r="X5" s="4" t="n">
        <f aca="false">V5/W5</f>
        <v>1.53543335370888</v>
      </c>
      <c r="Z5" s="4" t="n">
        <v>2270.965</v>
      </c>
      <c r="AA5" s="4" t="n">
        <v>2036.14</v>
      </c>
      <c r="AB5" s="4" t="n">
        <f aca="false">Z5/AA5</f>
        <v>1.11532851375642</v>
      </c>
      <c r="AD5" s="4" t="n">
        <v>2440.21</v>
      </c>
      <c r="AE5" s="4" t="n">
        <v>1911.181</v>
      </c>
      <c r="AF5" s="4" t="n">
        <f aca="false">AD5/AE5</f>
        <v>1.27680737721859</v>
      </c>
      <c r="AH5" s="4" t="n">
        <v>1736.057</v>
      </c>
      <c r="AI5" s="4" t="n">
        <v>1631.26</v>
      </c>
      <c r="AJ5" s="4" t="n">
        <f aca="false">AH5/AI5</f>
        <v>1.06424297782083</v>
      </c>
      <c r="AL5" s="4" t="n">
        <v>2393.905</v>
      </c>
      <c r="AM5" s="4" t="n">
        <v>1945.025</v>
      </c>
      <c r="AN5" s="4" t="n">
        <f aca="false">AL5/AM5</f>
        <v>1.23078366601972</v>
      </c>
      <c r="AP5" s="4" t="n">
        <v>2438.8</v>
      </c>
      <c r="AQ5" s="4" t="n">
        <v>1903.975</v>
      </c>
      <c r="AR5" s="4" t="n">
        <f aca="false">AP5/AQ5</f>
        <v>1.28089917147021</v>
      </c>
      <c r="AT5" s="4" t="n">
        <v>2015.994</v>
      </c>
      <c r="AU5" s="4" t="n">
        <v>1825.937</v>
      </c>
      <c r="AV5" s="4" t="n">
        <f aca="false">AT5/AU5</f>
        <v>1.10408738088992</v>
      </c>
      <c r="AZ5" s="5" t="s">
        <v>20</v>
      </c>
      <c r="BA5" s="3" t="n">
        <v>2.120840668202</v>
      </c>
      <c r="BB5" s="3" t="n">
        <v>0.303177083018438</v>
      </c>
    </row>
    <row r="6" customFormat="false" ht="15.6" hidden="false" customHeight="false" outlineLevel="0" collapsed="false">
      <c r="B6" s="3" t="n">
        <v>2491.971</v>
      </c>
      <c r="C6" s="3" t="n">
        <v>2313.003</v>
      </c>
      <c r="D6" s="3" t="n">
        <f aca="false">B6/C6</f>
        <v>1.07737473751655</v>
      </c>
      <c r="F6" s="3" t="n">
        <v>5748.566</v>
      </c>
      <c r="G6" s="3" t="n">
        <v>2268.413</v>
      </c>
      <c r="H6" s="3" t="n">
        <f aca="false">F6/G6</f>
        <v>2.53417962249379</v>
      </c>
      <c r="J6" s="3" t="n">
        <v>2256.044</v>
      </c>
      <c r="K6" s="3" t="n">
        <v>1955.229</v>
      </c>
      <c r="L6" s="3" t="n">
        <f aca="false">J6/K6</f>
        <v>1.15385154373222</v>
      </c>
      <c r="N6" s="4" t="n">
        <v>2992.435</v>
      </c>
      <c r="O6" s="4" t="n">
        <v>1759.489</v>
      </c>
      <c r="P6" s="4" t="n">
        <f aca="false">N6/O6</f>
        <v>1.70074095376555</v>
      </c>
      <c r="R6" s="4" t="n">
        <v>2224.914</v>
      </c>
      <c r="S6" s="4" t="n">
        <v>2259.305</v>
      </c>
      <c r="T6" s="4" t="n">
        <f aca="false">R6/S6</f>
        <v>0.984778062280215</v>
      </c>
      <c r="V6" s="4" t="n">
        <v>2557.752</v>
      </c>
      <c r="W6" s="4" t="n">
        <v>1703.371</v>
      </c>
      <c r="X6" s="4" t="n">
        <f aca="false">V6/W6</f>
        <v>1.50158245032938</v>
      </c>
      <c r="Z6" s="4" t="n">
        <v>2491.886</v>
      </c>
      <c r="AA6" s="4" t="n">
        <v>2144.775</v>
      </c>
      <c r="AB6" s="4" t="n">
        <f aca="false">Z6/AA6</f>
        <v>1.16184028627712</v>
      </c>
      <c r="AD6" s="4" t="n">
        <v>2476</v>
      </c>
      <c r="AE6" s="4" t="n">
        <v>1825.108</v>
      </c>
      <c r="AF6" s="4" t="n">
        <f aca="false">AD6/AE6</f>
        <v>1.35663204588441</v>
      </c>
      <c r="AH6" s="4" t="n">
        <v>1753.114</v>
      </c>
      <c r="AI6" s="4" t="n">
        <v>1641.724</v>
      </c>
      <c r="AJ6" s="4" t="n">
        <f aca="false">AH6/AI6</f>
        <v>1.0678494070867</v>
      </c>
      <c r="AL6" s="4" t="n">
        <v>2229.803</v>
      </c>
      <c r="AM6" s="4" t="n">
        <v>2066.867</v>
      </c>
      <c r="AN6" s="4" t="n">
        <f aca="false">AL6/AM6</f>
        <v>1.0788323583472</v>
      </c>
      <c r="AP6" s="4" t="n">
        <v>2441.257</v>
      </c>
      <c r="AQ6" s="4" t="n">
        <v>1860.99</v>
      </c>
      <c r="AR6" s="4" t="n">
        <f aca="false">AP6/AQ6</f>
        <v>1.3118055443608</v>
      </c>
      <c r="AT6" s="4" t="n">
        <v>1972.968</v>
      </c>
      <c r="AU6" s="4" t="n">
        <v>1795.587</v>
      </c>
      <c r="AV6" s="4" t="n">
        <f aca="false">AT6/AU6</f>
        <v>1.09878719326883</v>
      </c>
      <c r="AZ6" s="5" t="s">
        <v>21</v>
      </c>
      <c r="BA6" s="3" t="n">
        <v>1.44178998215817</v>
      </c>
      <c r="BB6" s="3" t="n">
        <v>0.0459711802241637</v>
      </c>
    </row>
    <row r="7" customFormat="false" ht="15.6" hidden="false" customHeight="false" outlineLevel="0" collapsed="false">
      <c r="B7" s="3" t="n">
        <v>2470.159</v>
      </c>
      <c r="C7" s="3" t="n">
        <v>2405.952</v>
      </c>
      <c r="D7" s="3" t="n">
        <f aca="false">B7/C7</f>
        <v>1.02668673356742</v>
      </c>
      <c r="F7" s="3" t="n">
        <v>5113.698</v>
      </c>
      <c r="G7" s="3" t="n">
        <v>2514.841</v>
      </c>
      <c r="H7" s="3" t="n">
        <f aca="false">F7/G7</f>
        <v>2.03340807629588</v>
      </c>
      <c r="J7" s="3" t="n">
        <v>2535.502</v>
      </c>
      <c r="K7" s="3" t="n">
        <v>1878.222</v>
      </c>
      <c r="L7" s="3" t="n">
        <f aca="false">J7/K7</f>
        <v>1.34994798271983</v>
      </c>
      <c r="N7" s="4" t="n">
        <v>2870.203</v>
      </c>
      <c r="O7" s="4" t="n">
        <v>1722.511</v>
      </c>
      <c r="P7" s="4" t="n">
        <f aca="false">N7/O7</f>
        <v>1.66629008464968</v>
      </c>
      <c r="R7" s="4" t="n">
        <v>2111.594</v>
      </c>
      <c r="S7" s="4" t="n">
        <v>2185.816</v>
      </c>
      <c r="T7" s="4" t="n">
        <f aca="false">R7/S7</f>
        <v>0.966043802406058</v>
      </c>
      <c r="V7" s="4" t="n">
        <v>2295.203</v>
      </c>
      <c r="W7" s="4" t="n">
        <v>1641.06</v>
      </c>
      <c r="X7" s="4" t="n">
        <f aca="false">V7/W7</f>
        <v>1.39861004472719</v>
      </c>
      <c r="Z7" s="4" t="n">
        <v>2239.403</v>
      </c>
      <c r="AA7" s="4" t="n">
        <v>2073.302</v>
      </c>
      <c r="AB7" s="4" t="n">
        <f aca="false">Z7/AA7</f>
        <v>1.08011423323761</v>
      </c>
      <c r="AD7" s="4" t="n">
        <v>2508.819</v>
      </c>
      <c r="AE7" s="4" t="n">
        <v>1861.013</v>
      </c>
      <c r="AF7" s="4" t="n">
        <f aca="false">AD7/AE7</f>
        <v>1.34809321589908</v>
      </c>
      <c r="AH7" s="4" t="n">
        <v>2644.346</v>
      </c>
      <c r="AI7" s="4" t="n">
        <v>2194.095</v>
      </c>
      <c r="AJ7" s="4" t="n">
        <f aca="false">AH7/AI7</f>
        <v>1.2052103486859</v>
      </c>
      <c r="AL7" s="4" t="n">
        <v>2474.356</v>
      </c>
      <c r="AM7" s="4" t="n">
        <v>1979.111</v>
      </c>
      <c r="AN7" s="4" t="n">
        <f aca="false">AL7/AM7</f>
        <v>1.25023609085089</v>
      </c>
      <c r="AP7" s="4" t="n">
        <v>2399.492</v>
      </c>
      <c r="AQ7" s="4" t="n">
        <v>1947.635</v>
      </c>
      <c r="AR7" s="4" t="n">
        <f aca="false">AP7/AQ7</f>
        <v>1.23200291635753</v>
      </c>
      <c r="AT7" s="4" t="n">
        <v>1983.46</v>
      </c>
      <c r="AU7" s="4" t="n">
        <v>1796.016</v>
      </c>
      <c r="AV7" s="4" t="n">
        <f aca="false">AT7/AU7</f>
        <v>1.10436655352736</v>
      </c>
      <c r="AZ7" s="5" t="s">
        <v>22</v>
      </c>
      <c r="BA7" s="3" t="n">
        <v>1.31741447379551</v>
      </c>
      <c r="BB7" s="3" t="n">
        <v>0.0224585912408456</v>
      </c>
    </row>
    <row r="8" customFormat="false" ht="15.6" hidden="false" customHeight="false" outlineLevel="0" collapsed="false">
      <c r="B8" s="3" t="n">
        <v>2157.527</v>
      </c>
      <c r="C8" s="3" t="n">
        <v>2174</v>
      </c>
      <c r="D8" s="3" t="n">
        <f aca="false">B8/C8</f>
        <v>0.992422723091076</v>
      </c>
      <c r="F8" s="3" t="n">
        <v>8666.498</v>
      </c>
      <c r="G8" s="3" t="n">
        <v>1781.873</v>
      </c>
      <c r="H8" s="3" t="n">
        <f aca="false">F8/G8</f>
        <v>4.86370128510842</v>
      </c>
      <c r="J8" s="3" t="n">
        <v>2587.362</v>
      </c>
      <c r="K8" s="3" t="n">
        <v>1955.038</v>
      </c>
      <c r="L8" s="3" t="n">
        <f aca="false">J8/K8</f>
        <v>1.32343309951009</v>
      </c>
      <c r="N8" s="4" t="n">
        <v>2282.251</v>
      </c>
      <c r="O8" s="4" t="n">
        <v>1673.371</v>
      </c>
      <c r="P8" s="4" t="n">
        <f aca="false">N8/O8</f>
        <v>1.36386431938883</v>
      </c>
      <c r="R8" s="4" t="n">
        <v>2058.994</v>
      </c>
      <c r="S8" s="4" t="n">
        <v>2108.451</v>
      </c>
      <c r="T8" s="4" t="n">
        <f aca="false">R8/S8</f>
        <v>0.97654344350426</v>
      </c>
      <c r="V8" s="4" t="n">
        <v>2561.914</v>
      </c>
      <c r="W8" s="4" t="n">
        <v>1947.257</v>
      </c>
      <c r="X8" s="4" t="n">
        <f aca="false">V8/W8</f>
        <v>1.31565273613088</v>
      </c>
      <c r="Z8" s="4" t="n">
        <v>2292.175</v>
      </c>
      <c r="AA8" s="4" t="n">
        <v>2025.378</v>
      </c>
      <c r="AB8" s="4" t="n">
        <f aca="false">Z8/AA8</f>
        <v>1.1317270158953</v>
      </c>
      <c r="AD8" s="4" t="n">
        <v>2474.448</v>
      </c>
      <c r="AE8" s="4" t="n">
        <v>1881.083</v>
      </c>
      <c r="AF8" s="4" t="n">
        <f aca="false">AD8/AE8</f>
        <v>1.3154379684469</v>
      </c>
      <c r="AH8" s="4" t="n">
        <v>2942.943</v>
      </c>
      <c r="AI8" s="4" t="n">
        <v>2349.251</v>
      </c>
      <c r="AJ8" s="4" t="n">
        <f aca="false">AH8/AI8</f>
        <v>1.25271543994235</v>
      </c>
      <c r="AL8" s="4" t="n">
        <v>2398.625</v>
      </c>
      <c r="AM8" s="4" t="n">
        <v>2065.06</v>
      </c>
      <c r="AN8" s="4" t="n">
        <f aca="false">AL8/AM8</f>
        <v>1.16152799434399</v>
      </c>
      <c r="AP8" s="4" t="n">
        <v>2433.803</v>
      </c>
      <c r="AQ8" s="4" t="n">
        <v>1842.838</v>
      </c>
      <c r="AR8" s="4" t="n">
        <f aca="false">AP8/AQ8</f>
        <v>1.32068201328603</v>
      </c>
      <c r="AT8" s="4" t="n">
        <v>2123.073</v>
      </c>
      <c r="AU8" s="4" t="n">
        <v>1922.613</v>
      </c>
      <c r="AV8" s="4" t="n">
        <f aca="false">AT8/AU8</f>
        <v>1.10426435273245</v>
      </c>
      <c r="AZ8" s="5" t="s">
        <v>23</v>
      </c>
      <c r="BA8" s="3" t="n">
        <v>1.27266068652699</v>
      </c>
      <c r="BB8" s="3" t="n">
        <v>0.048399758776878</v>
      </c>
    </row>
    <row r="9" customFormat="false" ht="15.6" hidden="false" customHeight="false" outlineLevel="0" collapsed="false">
      <c r="B9" s="3" t="n">
        <v>2430.295</v>
      </c>
      <c r="C9" s="3" t="n">
        <v>2483.8</v>
      </c>
      <c r="D9" s="3" t="n">
        <f aca="false">B9/C9</f>
        <v>0.97845841050004</v>
      </c>
      <c r="F9" s="3" t="n">
        <v>3295.308</v>
      </c>
      <c r="G9" s="3" t="n">
        <v>1704.157</v>
      </c>
      <c r="H9" s="3" t="n">
        <f aca="false">F9/G9</f>
        <v>1.93368803461183</v>
      </c>
      <c r="J9" s="3" t="n">
        <v>2521.956</v>
      </c>
      <c r="K9" s="3" t="n">
        <v>1970.8</v>
      </c>
      <c r="L9" s="3" t="n">
        <f aca="false">J9/K9</f>
        <v>1.27966105134971</v>
      </c>
      <c r="N9" s="4" t="n">
        <v>2600.333</v>
      </c>
      <c r="O9" s="4" t="n">
        <v>1774.257</v>
      </c>
      <c r="P9" s="4" t="n">
        <f aca="false">N9/O9</f>
        <v>1.4655898215422</v>
      </c>
      <c r="R9" s="4" t="n">
        <v>2028.387</v>
      </c>
      <c r="S9" s="4" t="n">
        <v>2200.041</v>
      </c>
      <c r="T9" s="4" t="n">
        <f aca="false">R9/S9</f>
        <v>0.921976908612158</v>
      </c>
      <c r="V9" s="4" t="n">
        <v>2301.051</v>
      </c>
      <c r="W9" s="4" t="n">
        <v>1883</v>
      </c>
      <c r="X9" s="4" t="n">
        <f aca="false">V9/W9</f>
        <v>1.22201327668614</v>
      </c>
      <c r="Z9" s="4" t="n">
        <v>2474.911</v>
      </c>
      <c r="AA9" s="4" t="n">
        <v>1916.397</v>
      </c>
      <c r="AB9" s="4" t="n">
        <f aca="false">Z9/AA9</f>
        <v>1.29143961298207</v>
      </c>
      <c r="AD9" s="4" t="n">
        <v>2413.514</v>
      </c>
      <c r="AE9" s="4" t="n">
        <v>1923.832</v>
      </c>
      <c r="AF9" s="4" t="n">
        <f aca="false">AD9/AE9</f>
        <v>1.25453469949559</v>
      </c>
      <c r="AH9" s="4" t="n">
        <v>2723.413</v>
      </c>
      <c r="AI9" s="4" t="n">
        <v>2209.765</v>
      </c>
      <c r="AJ9" s="4" t="n">
        <f aca="false">AH9/AI9</f>
        <v>1.23244462646481</v>
      </c>
      <c r="AL9" s="4" t="n">
        <v>2402.419</v>
      </c>
      <c r="AM9" s="4" t="n">
        <v>1985.232</v>
      </c>
      <c r="AN9" s="4" t="n">
        <f aca="false">AL9/AM9</f>
        <v>1.21014521224723</v>
      </c>
      <c r="AP9" s="4" t="n">
        <v>2621.543</v>
      </c>
      <c r="AQ9" s="4" t="n">
        <v>1914.651</v>
      </c>
      <c r="AR9" s="4" t="n">
        <f aca="false">AP9/AQ9</f>
        <v>1.36920148893976</v>
      </c>
      <c r="AT9" s="4" t="n">
        <v>1992.073</v>
      </c>
      <c r="AU9" s="4" t="n">
        <v>1833.87</v>
      </c>
      <c r="AV9" s="4" t="n">
        <f aca="false">AT9/AU9</f>
        <v>1.08626729266524</v>
      </c>
      <c r="AZ9" s="5" t="s">
        <v>24</v>
      </c>
      <c r="BA9" s="3" t="n">
        <v>1.19833612727124</v>
      </c>
      <c r="BB9" s="3" t="n">
        <v>0.0414406006374251</v>
      </c>
    </row>
    <row r="10" customFormat="false" ht="15.6" hidden="false" customHeight="false" outlineLevel="0" collapsed="false">
      <c r="B10" s="3" t="n">
        <v>2380.448</v>
      </c>
      <c r="C10" s="3" t="n">
        <v>2443.6</v>
      </c>
      <c r="D10" s="3" t="n">
        <f aca="false">B10/C10</f>
        <v>0.974156163038141</v>
      </c>
      <c r="F10" s="3" t="n">
        <v>2091.333</v>
      </c>
      <c r="G10" s="3" t="n">
        <v>1612.578</v>
      </c>
      <c r="H10" s="3" t="n">
        <f aca="false">F10/G10</f>
        <v>1.29688796448916</v>
      </c>
      <c r="J10" s="3" t="n">
        <v>2678.178</v>
      </c>
      <c r="K10" s="3" t="n">
        <v>1932.178</v>
      </c>
      <c r="L10" s="3" t="n">
        <f aca="false">J10/K10</f>
        <v>1.38609279269301</v>
      </c>
      <c r="N10" s="4" t="n">
        <v>2825.4</v>
      </c>
      <c r="O10" s="4" t="n">
        <v>1784.949</v>
      </c>
      <c r="P10" s="4" t="n">
        <f aca="false">N10/O10</f>
        <v>1.5829023686391</v>
      </c>
      <c r="R10" s="4" t="n">
        <v>2183.737</v>
      </c>
      <c r="S10" s="4" t="n">
        <v>2250.371</v>
      </c>
      <c r="T10" s="4" t="n">
        <f aca="false">R10/S10</f>
        <v>0.970389771286601</v>
      </c>
      <c r="V10" s="4" t="n">
        <v>2201.324</v>
      </c>
      <c r="W10" s="4" t="n">
        <v>1848.759</v>
      </c>
      <c r="X10" s="4" t="n">
        <f aca="false">V10/W10</f>
        <v>1.19070360171337</v>
      </c>
      <c r="Z10" s="4" t="n">
        <v>2197.283</v>
      </c>
      <c r="AA10" s="4" t="n">
        <v>1842.041</v>
      </c>
      <c r="AB10" s="4" t="n">
        <f aca="false">Z10/AA10</f>
        <v>1.19285238493606</v>
      </c>
      <c r="AD10" s="4" t="n">
        <v>2573.943</v>
      </c>
      <c r="AE10" s="4" t="n">
        <v>1924.74</v>
      </c>
      <c r="AF10" s="4" t="n">
        <f aca="false">AD10/AE10</f>
        <v>1.33729386826273</v>
      </c>
      <c r="AH10" s="4" t="n">
        <v>2618.956</v>
      </c>
      <c r="AI10" s="4" t="n">
        <v>2170.159</v>
      </c>
      <c r="AJ10" s="4" t="n">
        <f aca="false">AH10/AI10</f>
        <v>1.20680374110837</v>
      </c>
      <c r="AL10" s="4" t="n">
        <v>2393.244</v>
      </c>
      <c r="AM10" s="4" t="n">
        <v>2007.003</v>
      </c>
      <c r="AN10" s="4" t="n">
        <f aca="false">AL10/AM10</f>
        <v>1.19244664806181</v>
      </c>
      <c r="AP10" s="4" t="n">
        <v>2415.965</v>
      </c>
      <c r="AQ10" s="4" t="n">
        <v>1880.816</v>
      </c>
      <c r="AR10" s="4" t="n">
        <f aca="false">AP10/AQ10</f>
        <v>1.28453022517886</v>
      </c>
      <c r="AT10" s="4" t="n">
        <v>1978.581</v>
      </c>
      <c r="AU10" s="4" t="n">
        <v>1866.87</v>
      </c>
      <c r="AV10" s="4" t="n">
        <f aca="false">AT10/AU10</f>
        <v>1.05983866043163</v>
      </c>
      <c r="AZ10" s="5" t="s">
        <v>25</v>
      </c>
      <c r="BA10" s="3" t="n">
        <v>1.2467550437977</v>
      </c>
      <c r="BB10" s="3" t="n">
        <v>0.0202798738292857</v>
      </c>
    </row>
    <row r="11" customFormat="false" ht="15.6" hidden="false" customHeight="false" outlineLevel="0" collapsed="false">
      <c r="B11" s="3" t="n">
        <v>2203.067</v>
      </c>
      <c r="C11" s="3" t="n">
        <v>2421.345</v>
      </c>
      <c r="D11" s="3" t="n">
        <f aca="false">B11/C11</f>
        <v>0.909852581932769</v>
      </c>
      <c r="F11" s="3" t="n">
        <v>1825.375</v>
      </c>
      <c r="G11" s="3" t="n">
        <v>1643.727</v>
      </c>
      <c r="H11" s="3" t="n">
        <f aca="false">F11/G11</f>
        <v>1.1105098352707</v>
      </c>
      <c r="J11" s="3" t="n">
        <v>2381.495</v>
      </c>
      <c r="K11" s="3" t="n">
        <v>1823.175</v>
      </c>
      <c r="L11" s="3" t="n">
        <f aca="false">J11/K11</f>
        <v>1.30623500212541</v>
      </c>
      <c r="N11" s="4" t="n">
        <v>2592.663</v>
      </c>
      <c r="O11" s="4" t="n">
        <v>1820.492</v>
      </c>
      <c r="P11" s="4" t="n">
        <f aca="false">N11/O11</f>
        <v>1.42415511850643</v>
      </c>
      <c r="R11" s="4" t="n">
        <v>2216.676</v>
      </c>
      <c r="S11" s="4" t="n">
        <v>2072.997</v>
      </c>
      <c r="T11" s="4" t="n">
        <f aca="false">R11/S11</f>
        <v>1.06930979639623</v>
      </c>
      <c r="V11" s="4" t="n">
        <v>2351.032</v>
      </c>
      <c r="W11" s="4" t="n">
        <v>1757.39</v>
      </c>
      <c r="X11" s="4" t="n">
        <f aca="false">V11/W11</f>
        <v>1.3377975292906</v>
      </c>
      <c r="Z11" s="4" t="n">
        <v>2132.013</v>
      </c>
      <c r="AA11" s="4" t="n">
        <v>1785.451</v>
      </c>
      <c r="AB11" s="4" t="n">
        <f aca="false">Z11/AA11</f>
        <v>1.19410333859624</v>
      </c>
      <c r="AD11" s="4" t="n">
        <v>2430.263</v>
      </c>
      <c r="AE11" s="4" t="n">
        <v>1840.343</v>
      </c>
      <c r="AF11" s="4" t="n">
        <f aca="false">AD11/AE11</f>
        <v>1.32054894114847</v>
      </c>
      <c r="AH11" s="4" t="n">
        <v>2861.752</v>
      </c>
      <c r="AI11" s="4" t="n">
        <v>2276.762</v>
      </c>
      <c r="AJ11" s="4" t="n">
        <f aca="false">AH11/AI11</f>
        <v>1.25693946051454</v>
      </c>
      <c r="AL11" s="4" t="n">
        <v>2391.771</v>
      </c>
      <c r="AM11" s="4" t="n">
        <v>1961.797</v>
      </c>
      <c r="AN11" s="4" t="n">
        <f aca="false">AL11/AM11</f>
        <v>1.21917354344002</v>
      </c>
      <c r="AP11" s="4" t="n">
        <v>2462.571</v>
      </c>
      <c r="AQ11" s="4" t="n">
        <v>1826.289</v>
      </c>
      <c r="AR11" s="4" t="n">
        <f aca="false">AP11/AQ11</f>
        <v>1.34840159470927</v>
      </c>
      <c r="AT11" s="4" t="n">
        <v>1837.032</v>
      </c>
      <c r="AU11" s="4" t="n">
        <v>1858.305</v>
      </c>
      <c r="AV11" s="4" t="n">
        <f aca="false">AT11/AU11</f>
        <v>0.988552471203597</v>
      </c>
      <c r="AZ11" s="5" t="s">
        <v>26</v>
      </c>
      <c r="BA11" s="3" t="n">
        <v>1.20879656563171</v>
      </c>
      <c r="BB11" s="3" t="n">
        <v>0.0211733482899292</v>
      </c>
    </row>
    <row r="12" customFormat="false" ht="15.6" hidden="false" customHeight="false" outlineLevel="0" collapsed="false">
      <c r="B12" s="3" t="n">
        <v>2425.448</v>
      </c>
      <c r="C12" s="3" t="n">
        <v>2259.067</v>
      </c>
      <c r="D12" s="3" t="n">
        <f aca="false">B12/C12</f>
        <v>1.07365031670154</v>
      </c>
      <c r="F12" s="3" t="n">
        <v>3393.765</v>
      </c>
      <c r="G12" s="3" t="n">
        <v>2310.566</v>
      </c>
      <c r="H12" s="3" t="n">
        <f aca="false">F12/G12</f>
        <v>1.46880244927001</v>
      </c>
      <c r="J12" s="3" t="n">
        <v>2578.543</v>
      </c>
      <c r="K12" s="3" t="n">
        <v>1995.959</v>
      </c>
      <c r="L12" s="3" t="n">
        <f aca="false">J12/K12</f>
        <v>1.29188174706995</v>
      </c>
      <c r="N12" s="4" t="n">
        <v>2416.457</v>
      </c>
      <c r="O12" s="4" t="n">
        <v>1707.244</v>
      </c>
      <c r="P12" s="4" t="n">
        <f aca="false">N12/O12</f>
        <v>1.41541396543201</v>
      </c>
      <c r="R12" s="4" t="n">
        <v>2092.613</v>
      </c>
      <c r="S12" s="4" t="n">
        <v>2346.406</v>
      </c>
      <c r="T12" s="4" t="n">
        <f aca="false">R12/S12</f>
        <v>0.89183755922888</v>
      </c>
      <c r="V12" s="4" t="n">
        <v>2458.638</v>
      </c>
      <c r="W12" s="4" t="n">
        <v>1832.549</v>
      </c>
      <c r="X12" s="4" t="n">
        <f aca="false">V12/W12</f>
        <v>1.34164925467204</v>
      </c>
      <c r="Z12" s="4" t="n">
        <v>1977.178</v>
      </c>
      <c r="AA12" s="4" t="n">
        <v>1792.438</v>
      </c>
      <c r="AB12" s="4" t="n">
        <f aca="false">Z12/AA12</f>
        <v>1.10306632642245</v>
      </c>
      <c r="AD12" s="4" t="n">
        <v>2600.759</v>
      </c>
      <c r="AE12" s="4" t="n">
        <v>1905.841</v>
      </c>
      <c r="AF12" s="4" t="n">
        <f aca="false">AD12/AE12</f>
        <v>1.36462538060625</v>
      </c>
      <c r="AH12" s="4" t="n">
        <v>2937.829</v>
      </c>
      <c r="AI12" s="4" t="n">
        <v>2429.248</v>
      </c>
      <c r="AJ12" s="4" t="n">
        <f aca="false">AH12/AI12</f>
        <v>1.20935738137893</v>
      </c>
      <c r="AL12" s="4" t="n">
        <v>2226.038</v>
      </c>
      <c r="AM12" s="4" t="n">
        <v>1954.121</v>
      </c>
      <c r="AN12" s="4" t="n">
        <f aca="false">AL12/AM12</f>
        <v>1.13915054390184</v>
      </c>
      <c r="AP12" s="4" t="n">
        <v>2352.673</v>
      </c>
      <c r="AQ12" s="4" t="n">
        <v>1830.762</v>
      </c>
      <c r="AR12" s="4" t="n">
        <f aca="false">AP12/AQ12</f>
        <v>1.28507856291533</v>
      </c>
      <c r="AT12" s="4" t="n">
        <v>1883.286</v>
      </c>
      <c r="AU12" s="4" t="n">
        <v>1808.057</v>
      </c>
      <c r="AV12" s="4" t="n">
        <f aca="false">AT12/AU12</f>
        <v>1.04160764843144</v>
      </c>
      <c r="AZ12" s="5" t="s">
        <v>27</v>
      </c>
      <c r="BA12" s="3" t="n">
        <v>1.2444262465257</v>
      </c>
      <c r="BB12" s="3" t="n">
        <v>0.0231431593895883</v>
      </c>
    </row>
    <row r="13" customFormat="false" ht="15.6" hidden="false" customHeight="false" outlineLevel="0" collapsed="false">
      <c r="B13" s="3" t="n">
        <v>2305.695</v>
      </c>
      <c r="C13" s="3" t="n">
        <v>1902.606</v>
      </c>
      <c r="D13" s="3" t="n">
        <f aca="false">B13/C13</f>
        <v>1.21186152046194</v>
      </c>
      <c r="F13" s="3" t="n">
        <v>6832.841</v>
      </c>
      <c r="G13" s="3" t="n">
        <v>2772.057</v>
      </c>
      <c r="H13" s="3" t="n">
        <f aca="false">F13/G13</f>
        <v>2.46489917054375</v>
      </c>
      <c r="J13" s="3" t="n">
        <v>2594.575</v>
      </c>
      <c r="K13" s="3" t="n">
        <v>1868.644</v>
      </c>
      <c r="L13" s="3" t="n">
        <f aca="false">J13/K13</f>
        <v>1.38848009572717</v>
      </c>
      <c r="N13" s="4" t="n">
        <v>2821.027</v>
      </c>
      <c r="O13" s="4" t="n">
        <v>1721.457</v>
      </c>
      <c r="P13" s="4" t="n">
        <f aca="false">N13/O13</f>
        <v>1.63874380829727</v>
      </c>
      <c r="R13" s="4" t="n">
        <v>1984.444</v>
      </c>
      <c r="S13" s="4" t="n">
        <v>2367.895</v>
      </c>
      <c r="T13" s="4" t="n">
        <f aca="false">R13/S13</f>
        <v>0.838062498548289</v>
      </c>
      <c r="V13" s="4" t="n">
        <v>2295.733</v>
      </c>
      <c r="W13" s="4" t="n">
        <v>1627.476</v>
      </c>
      <c r="X13" s="4" t="n">
        <f aca="false">V13/W13</f>
        <v>1.41060943448628</v>
      </c>
      <c r="Z13" s="4" t="n">
        <v>1994.222</v>
      </c>
      <c r="AA13" s="4" t="n">
        <v>1750.59</v>
      </c>
      <c r="AB13" s="4" t="n">
        <f aca="false">Z13/AA13</f>
        <v>1.13917136508263</v>
      </c>
      <c r="AD13" s="4" t="n">
        <v>2265.597</v>
      </c>
      <c r="AE13" s="4" t="n">
        <v>1889.848</v>
      </c>
      <c r="AF13" s="4" t="n">
        <f aca="false">AD13/AE13</f>
        <v>1.19882498486651</v>
      </c>
      <c r="AH13" s="4" t="n">
        <v>2808.403</v>
      </c>
      <c r="AI13" s="4" t="n">
        <v>2148.457</v>
      </c>
      <c r="AJ13" s="4" t="n">
        <f aca="false">AH13/AI13</f>
        <v>1.30717207744907</v>
      </c>
      <c r="AL13" s="4" t="n">
        <v>2205.794</v>
      </c>
      <c r="AM13" s="4" t="n">
        <v>1920.825</v>
      </c>
      <c r="AN13" s="4" t="n">
        <f aca="false">AL13/AM13</f>
        <v>1.14835760675751</v>
      </c>
      <c r="AP13" s="4" t="n">
        <v>2299.505</v>
      </c>
      <c r="AQ13" s="4" t="n">
        <v>1768.79</v>
      </c>
      <c r="AR13" s="4" t="n">
        <f aca="false">AP13/AQ13</f>
        <v>1.30004409794266</v>
      </c>
      <c r="AT13" s="4" t="n">
        <v>2092.692</v>
      </c>
      <c r="AU13" s="4" t="n">
        <v>1888.505</v>
      </c>
      <c r="AV13" s="4" t="n">
        <f aca="false">AT13/AU13</f>
        <v>1.10812097399795</v>
      </c>
      <c r="AZ13" s="5" t="s">
        <v>28</v>
      </c>
      <c r="BA13" s="3" t="n">
        <v>1.28347749199575</v>
      </c>
      <c r="BB13" s="3" t="n">
        <v>0.0214823099840523</v>
      </c>
    </row>
    <row r="14" customFormat="false" ht="15.6" hidden="false" customHeight="false" outlineLevel="0" collapsed="false">
      <c r="B14" s="3" t="n">
        <v>2784.181</v>
      </c>
      <c r="C14" s="3" t="n">
        <v>2719.819</v>
      </c>
      <c r="D14" s="3" t="n">
        <f aca="false">B14/C14</f>
        <v>1.02366407470497</v>
      </c>
      <c r="F14" s="3" t="n">
        <v>2896.257</v>
      </c>
      <c r="G14" s="3" t="n">
        <v>2117.2</v>
      </c>
      <c r="H14" s="3" t="n">
        <f aca="false">F14/G14</f>
        <v>1.36796570942755</v>
      </c>
      <c r="J14" s="3" t="n">
        <v>2949.419</v>
      </c>
      <c r="K14" s="3" t="n">
        <v>2039.578</v>
      </c>
      <c r="L14" s="3" t="n">
        <f aca="false">J14/K14</f>
        <v>1.44609277017108</v>
      </c>
      <c r="N14" s="4" t="n">
        <v>2632.921</v>
      </c>
      <c r="O14" s="4" t="n">
        <v>1769.006</v>
      </c>
      <c r="P14" s="4" t="n">
        <f aca="false">N14/O14</f>
        <v>1.48836182579369</v>
      </c>
      <c r="R14" s="4" t="n">
        <v>2254.048</v>
      </c>
      <c r="S14" s="4" t="n">
        <v>2148.527</v>
      </c>
      <c r="T14" s="4" t="n">
        <f aca="false">R14/S14</f>
        <v>1.049113183125</v>
      </c>
      <c r="V14" s="4" t="n">
        <v>2078.219</v>
      </c>
      <c r="W14" s="4" t="n">
        <v>1575.673</v>
      </c>
      <c r="X14" s="4" t="n">
        <f aca="false">V14/W14</f>
        <v>1.31894054159715</v>
      </c>
      <c r="Z14" s="4" t="n">
        <v>2211.66</v>
      </c>
      <c r="AA14" s="4" t="n">
        <v>1792.038</v>
      </c>
      <c r="AB14" s="4" t="n">
        <f aca="false">Z14/AA14</f>
        <v>1.23415909707272</v>
      </c>
      <c r="AD14" s="4" t="n">
        <v>2251.346</v>
      </c>
      <c r="AE14" s="4" t="n">
        <v>1953.832</v>
      </c>
      <c r="AF14" s="4" t="n">
        <f aca="false">AD14/AE14</f>
        <v>1.15227204795499</v>
      </c>
      <c r="AH14" s="4" t="n">
        <v>2881.549</v>
      </c>
      <c r="AI14" s="4" t="n">
        <v>2356.359</v>
      </c>
      <c r="AJ14" s="4" t="n">
        <f aca="false">AH14/AI14</f>
        <v>1.22288199718294</v>
      </c>
      <c r="AL14" s="4" t="n">
        <v>2215.997</v>
      </c>
      <c r="AM14" s="4" t="n">
        <v>1994.67</v>
      </c>
      <c r="AN14" s="4" t="n">
        <f aca="false">AL14/AM14</f>
        <v>1.11095920628475</v>
      </c>
      <c r="AP14" s="4" t="n">
        <v>2783.143</v>
      </c>
      <c r="AQ14" s="4" t="n">
        <v>1872.921</v>
      </c>
      <c r="AR14" s="4" t="n">
        <f aca="false">AP14/AQ14</f>
        <v>1.48599059971029</v>
      </c>
      <c r="AT14" s="4" t="n">
        <v>2013.746</v>
      </c>
      <c r="AU14" s="4" t="n">
        <v>1862.879</v>
      </c>
      <c r="AV14" s="4" t="n">
        <f aca="false">AT14/AU14</f>
        <v>1.08098593628464</v>
      </c>
      <c r="AZ14" s="5" t="s">
        <v>29</v>
      </c>
      <c r="BA14" s="3" t="n">
        <v>0.994665291625552</v>
      </c>
      <c r="BB14" s="3" t="n">
        <v>0.02537837864223</v>
      </c>
    </row>
    <row r="15" customFormat="false" ht="15.6" hidden="false" customHeight="false" outlineLevel="0" collapsed="false">
      <c r="B15" s="3" t="n">
        <v>2371.841</v>
      </c>
      <c r="C15" s="3" t="n">
        <v>3253.498</v>
      </c>
      <c r="D15" s="3" t="n">
        <f aca="false">B15/C15</f>
        <v>0.729012588911996</v>
      </c>
      <c r="F15" s="3" t="n">
        <v>2537.924</v>
      </c>
      <c r="G15" s="3" t="n">
        <v>2365.876</v>
      </c>
      <c r="H15" s="3" t="n">
        <f aca="false">F15/G15</f>
        <v>1.07272063286495</v>
      </c>
      <c r="J15" s="3" t="n">
        <v>2752.098</v>
      </c>
      <c r="K15" s="3" t="n">
        <v>2028.933</v>
      </c>
      <c r="L15" s="3" t="n">
        <f aca="false">J15/K15</f>
        <v>1.3564262595167</v>
      </c>
      <c r="N15" s="4" t="n">
        <v>2545.365</v>
      </c>
      <c r="O15" s="4" t="n">
        <v>1756.098</v>
      </c>
      <c r="P15" s="4" t="n">
        <f aca="false">N15/O15</f>
        <v>1.44944359597243</v>
      </c>
      <c r="R15" s="4" t="n">
        <v>1578.53</v>
      </c>
      <c r="S15" s="4" t="n">
        <v>1643.638</v>
      </c>
      <c r="T15" s="4" t="n">
        <f aca="false">R15/S15</f>
        <v>0.960387871295261</v>
      </c>
      <c r="V15" s="4" t="n">
        <v>1788.025</v>
      </c>
      <c r="W15" s="4" t="n">
        <v>1666.511</v>
      </c>
      <c r="X15" s="4" t="n">
        <f aca="false">V15/W15</f>
        <v>1.07291521028064</v>
      </c>
      <c r="Z15" s="4" t="n">
        <v>2160.448</v>
      </c>
      <c r="AA15" s="4" t="n">
        <v>2024.597</v>
      </c>
      <c r="AB15" s="4" t="n">
        <f aca="false">Z15/AA15</f>
        <v>1.06710026736185</v>
      </c>
      <c r="AD15" s="4" t="n">
        <v>2107.622</v>
      </c>
      <c r="AE15" s="4" t="n">
        <v>1773.419</v>
      </c>
      <c r="AF15" s="4" t="n">
        <f aca="false">AD15/AE15</f>
        <v>1.18845123459261</v>
      </c>
      <c r="AH15" s="4" t="n">
        <v>2621.635</v>
      </c>
      <c r="AI15" s="4" t="n">
        <v>2239.343</v>
      </c>
      <c r="AJ15" s="4" t="n">
        <f aca="false">AH15/AI15</f>
        <v>1.17071614308304</v>
      </c>
      <c r="AL15" s="4" t="n">
        <v>2326.975</v>
      </c>
      <c r="AM15" s="4" t="n">
        <v>1986.086</v>
      </c>
      <c r="AN15" s="4" t="n">
        <f aca="false">AL15/AM15</f>
        <v>1.17163858966832</v>
      </c>
      <c r="AP15" s="4" t="n">
        <v>2337.425</v>
      </c>
      <c r="AQ15" s="4" t="n">
        <v>1813.181</v>
      </c>
      <c r="AR15" s="4" t="n">
        <f aca="false">AP15/AQ15</f>
        <v>1.2891294360574</v>
      </c>
      <c r="AT15" s="4" t="n">
        <v>1950.578</v>
      </c>
      <c r="AU15" s="4" t="n">
        <v>1824.657</v>
      </c>
      <c r="AV15" s="4" t="n">
        <f aca="false">AT15/AU15</f>
        <v>1.06901077846412</v>
      </c>
      <c r="AZ15" s="5" t="s">
        <v>30</v>
      </c>
      <c r="BA15" s="3" t="n">
        <v>0.961651743365706</v>
      </c>
      <c r="BB15" s="3" t="n">
        <v>0.0283265774288012</v>
      </c>
    </row>
    <row r="16" customFormat="false" ht="15.6" hidden="false" customHeight="false" outlineLevel="0" collapsed="false">
      <c r="B16" s="3" t="n">
        <v>2658.644</v>
      </c>
      <c r="C16" s="3" t="n">
        <v>2466.035</v>
      </c>
      <c r="D16" s="3" t="n">
        <f aca="false">B16/C16</f>
        <v>1.07810473087365</v>
      </c>
      <c r="F16" s="3" t="n">
        <v>5004.149</v>
      </c>
      <c r="G16" s="3" t="n">
        <v>2432.375</v>
      </c>
      <c r="H16" s="3" t="n">
        <f aca="false">F16/G16</f>
        <v>2.05730983092656</v>
      </c>
      <c r="J16" s="3" t="n">
        <v>2460.13</v>
      </c>
      <c r="K16" s="3" t="n">
        <v>1965.092</v>
      </c>
      <c r="L16" s="3" t="n">
        <f aca="false">J16/K16</f>
        <v>1.25191594083127</v>
      </c>
      <c r="N16" s="4" t="n">
        <v>2611.137</v>
      </c>
      <c r="O16" s="4" t="n">
        <v>1664.708</v>
      </c>
      <c r="P16" s="4" t="n">
        <f aca="false">N16/O16</f>
        <v>1.56852553120427</v>
      </c>
      <c r="R16" s="4" t="n">
        <v>2219.746</v>
      </c>
      <c r="S16" s="4" t="n">
        <v>2466.241</v>
      </c>
      <c r="T16" s="4" t="n">
        <f aca="false">R16/S16</f>
        <v>0.90005234687121</v>
      </c>
      <c r="V16" s="4" t="n">
        <v>1756.149</v>
      </c>
      <c r="W16" s="4" t="n">
        <v>1679.095</v>
      </c>
      <c r="X16" s="4" t="n">
        <f aca="false">V16/W16</f>
        <v>1.04589019680244</v>
      </c>
      <c r="Z16" s="4" t="n">
        <v>3077.737</v>
      </c>
      <c r="AA16" s="4" t="n">
        <v>2067.127</v>
      </c>
      <c r="AB16" s="4" t="n">
        <f aca="false">Z16/AA16</f>
        <v>1.48889594108151</v>
      </c>
      <c r="AD16" s="4" t="n">
        <v>2246.168</v>
      </c>
      <c r="AE16" s="4" t="n">
        <v>1796.594</v>
      </c>
      <c r="AF16" s="4" t="n">
        <f aca="false">AD16/AE16</f>
        <v>1.25023683703719</v>
      </c>
      <c r="AH16" s="4" t="n">
        <v>2614.943</v>
      </c>
      <c r="AI16" s="4" t="n">
        <v>2206.521</v>
      </c>
      <c r="AJ16" s="4" t="n">
        <f aca="false">AH16/AI16</f>
        <v>1.18509771717559</v>
      </c>
      <c r="AL16" s="4" t="n">
        <v>2331.546</v>
      </c>
      <c r="AM16" s="4" t="n">
        <v>1937.895</v>
      </c>
      <c r="AN16" s="4" t="n">
        <f aca="false">AL16/AM16</f>
        <v>1.20313329669564</v>
      </c>
      <c r="AP16" s="4" t="n">
        <v>2097.933</v>
      </c>
      <c r="AQ16" s="4" t="n">
        <v>1818.67</v>
      </c>
      <c r="AR16" s="4" t="n">
        <f aca="false">AP16/AQ16</f>
        <v>1.15355342090649</v>
      </c>
      <c r="AT16" s="4" t="n">
        <v>2019.549</v>
      </c>
      <c r="AU16" s="4" t="n">
        <v>1844.937</v>
      </c>
      <c r="AV16" s="4" t="n">
        <f aca="false">AT16/AU16</f>
        <v>1.09464388214882</v>
      </c>
    </row>
    <row r="17" customFormat="false" ht="16.2" hidden="false" customHeight="false" outlineLevel="0" collapsed="false">
      <c r="B17" s="3" t="n">
        <v>2490.813</v>
      </c>
      <c r="C17" s="3" t="n">
        <v>2563.159</v>
      </c>
      <c r="D17" s="3" t="n">
        <f aca="false">B17/C17</f>
        <v>0.971774673362051</v>
      </c>
      <c r="F17" s="3" t="n">
        <v>10363.629</v>
      </c>
      <c r="G17" s="3" t="n">
        <v>2796.594</v>
      </c>
      <c r="H17" s="3" t="n">
        <f aca="false">F17/G17</f>
        <v>3.70580391719356</v>
      </c>
      <c r="J17" s="3" t="n">
        <v>2825.286</v>
      </c>
      <c r="K17" s="3" t="n">
        <v>2168.27</v>
      </c>
      <c r="L17" s="3" t="n">
        <f aca="false">J17/K17</f>
        <v>1.30301392354273</v>
      </c>
      <c r="N17" s="4" t="n">
        <v>2523.67</v>
      </c>
      <c r="O17" s="4" t="n">
        <v>1819.098</v>
      </c>
      <c r="P17" s="4" t="n">
        <f aca="false">N17/O17</f>
        <v>1.38731942973935</v>
      </c>
      <c r="R17" s="4" t="n">
        <v>2131.927</v>
      </c>
      <c r="S17" s="4" t="n">
        <v>2679.244</v>
      </c>
      <c r="T17" s="4" t="n">
        <f aca="false">R17/S17</f>
        <v>0.795719613443195</v>
      </c>
      <c r="V17" s="4" t="n">
        <v>1859.578</v>
      </c>
      <c r="W17" s="4" t="n">
        <v>1695.81</v>
      </c>
      <c r="X17" s="4" t="n">
        <f aca="false">V17/W17</f>
        <v>1.09657213956752</v>
      </c>
      <c r="Z17" s="4" t="n">
        <v>2814.086</v>
      </c>
      <c r="AA17" s="4" t="n">
        <v>2160.283</v>
      </c>
      <c r="AB17" s="4" t="n">
        <f aca="false">Z17/AA17</f>
        <v>1.30264692172276</v>
      </c>
      <c r="AD17" s="4" t="n">
        <v>2428.235</v>
      </c>
      <c r="AE17" s="4" t="n">
        <v>1949.775</v>
      </c>
      <c r="AF17" s="4" t="n">
        <f aca="false">AD17/AE17</f>
        <v>1.24539241707377</v>
      </c>
      <c r="AH17" s="4" t="n">
        <v>2555.556</v>
      </c>
      <c r="AI17" s="4" t="n">
        <v>2257.949</v>
      </c>
      <c r="AJ17" s="4" t="n">
        <f aca="false">AH17/AI17</f>
        <v>1.13180412843691</v>
      </c>
      <c r="AL17" s="4" t="n">
        <v>2381.689</v>
      </c>
      <c r="AM17" s="4" t="n">
        <v>1936.917</v>
      </c>
      <c r="AN17" s="4" t="n">
        <f aca="false">AL17/AM17</f>
        <v>1.22962883799357</v>
      </c>
      <c r="AP17" s="4" t="n">
        <v>2109.34</v>
      </c>
      <c r="AQ17" s="4" t="n">
        <v>1773.981</v>
      </c>
      <c r="AR17" s="4" t="n">
        <f aca="false">AP17/AQ17</f>
        <v>1.18904317464505</v>
      </c>
      <c r="AT17" s="4" t="n">
        <v>2020.419</v>
      </c>
      <c r="AU17" s="4" t="n">
        <v>1920.94</v>
      </c>
      <c r="AV17" s="4" t="n">
        <f aca="false">AT17/AU17</f>
        <v>1.05178662529803</v>
      </c>
    </row>
    <row r="18" customFormat="false" ht="15.6" hidden="false" customHeight="false" outlineLevel="0" collapsed="false">
      <c r="B18" s="3" t="n">
        <v>2014.784</v>
      </c>
      <c r="C18" s="3" t="n">
        <v>2185.752</v>
      </c>
      <c r="D18" s="3" t="n">
        <f aca="false">B18/C18</f>
        <v>0.92178069607165</v>
      </c>
      <c r="F18" s="3" t="n">
        <v>4658.349</v>
      </c>
      <c r="G18" s="3" t="n">
        <v>2308.244</v>
      </c>
      <c r="H18" s="3" t="n">
        <f aca="false">F18/G18</f>
        <v>2.01813543108961</v>
      </c>
      <c r="J18" s="3" t="n">
        <v>2511.362</v>
      </c>
      <c r="K18" s="3" t="n">
        <v>1942.752</v>
      </c>
      <c r="L18" s="3" t="n">
        <f aca="false">J18/K18</f>
        <v>1.29268275106653</v>
      </c>
      <c r="N18" s="4" t="n">
        <v>2391.797</v>
      </c>
      <c r="O18" s="4" t="n">
        <v>1812.644</v>
      </c>
      <c r="P18" s="4" t="n">
        <f aca="false">N18/O18</f>
        <v>1.31950730535064</v>
      </c>
      <c r="R18" s="4" t="n">
        <v>2298.225</v>
      </c>
      <c r="S18" s="4" t="n">
        <v>2405.549</v>
      </c>
      <c r="T18" s="4" t="n">
        <f aca="false">R18/S18</f>
        <v>0.955384820679188</v>
      </c>
      <c r="V18" s="4" t="n">
        <v>1754.067</v>
      </c>
      <c r="W18" s="4" t="n">
        <v>1660.241</v>
      </c>
      <c r="X18" s="4" t="n">
        <f aca="false">V18/W18</f>
        <v>1.05651348207881</v>
      </c>
      <c r="Z18" s="4" t="n">
        <v>2658.746</v>
      </c>
      <c r="AA18" s="4" t="n">
        <v>2184.025</v>
      </c>
      <c r="AB18" s="4" t="n">
        <f aca="false">Z18/AA18</f>
        <v>1.21736060713591</v>
      </c>
      <c r="AD18" s="4" t="n">
        <v>2348.01</v>
      </c>
      <c r="AE18" s="4" t="n">
        <v>1678.94</v>
      </c>
      <c r="AF18" s="4" t="n">
        <f aca="false">AD18/AE18</f>
        <v>1.39850739156849</v>
      </c>
      <c r="AH18" s="4" t="n">
        <v>2502.559</v>
      </c>
      <c r="AI18" s="4" t="n">
        <v>2082.841</v>
      </c>
      <c r="AJ18" s="4" t="n">
        <f aca="false">AH18/AI18</f>
        <v>1.20151226137761</v>
      </c>
      <c r="AL18" s="4" t="n">
        <v>2283.321</v>
      </c>
      <c r="AM18" s="4" t="n">
        <v>1972.549</v>
      </c>
      <c r="AN18" s="4" t="n">
        <f aca="false">AL18/AM18</f>
        <v>1.15754843098955</v>
      </c>
      <c r="AP18" s="4" t="n">
        <v>2360.321</v>
      </c>
      <c r="AQ18" s="4" t="n">
        <v>1886.495</v>
      </c>
      <c r="AR18" s="4" t="n">
        <f aca="false">AP18/AQ18</f>
        <v>1.25116737653691</v>
      </c>
      <c r="AT18" s="4" t="n">
        <v>1885.067</v>
      </c>
      <c r="AU18" s="4" t="n">
        <v>1852.098</v>
      </c>
      <c r="AV18" s="4" t="n">
        <f aca="false">AT18/AU18</f>
        <v>1.01780089390518</v>
      </c>
      <c r="AX18" s="1" t="s">
        <v>31</v>
      </c>
      <c r="AZ18" s="6"/>
      <c r="BA18" s="7" t="s">
        <v>2</v>
      </c>
      <c r="BB18" s="7" t="s">
        <v>32</v>
      </c>
      <c r="BC18" s="7" t="s">
        <v>33</v>
      </c>
      <c r="BD18" s="7" t="s">
        <v>34</v>
      </c>
      <c r="BE18" s="7" t="s">
        <v>35</v>
      </c>
      <c r="BF18" s="7" t="s">
        <v>36</v>
      </c>
      <c r="BG18" s="7" t="s">
        <v>37</v>
      </c>
      <c r="BH18" s="7" t="s">
        <v>38</v>
      </c>
      <c r="BI18" s="7" t="s">
        <v>39</v>
      </c>
      <c r="BJ18" s="7" t="s">
        <v>40</v>
      </c>
      <c r="BK18" s="7" t="s">
        <v>41</v>
      </c>
      <c r="BL18" s="8" t="s">
        <v>42</v>
      </c>
    </row>
    <row r="19" customFormat="false" ht="15.6" hidden="false" customHeight="false" outlineLevel="0" collapsed="false">
      <c r="B19" s="3" t="n">
        <v>1983.705</v>
      </c>
      <c r="C19" s="3" t="n">
        <v>1798.363</v>
      </c>
      <c r="D19" s="3" t="n">
        <f aca="false">B19/C19</f>
        <v>1.10306150649229</v>
      </c>
      <c r="F19" s="3" t="n">
        <v>4074.384</v>
      </c>
      <c r="G19" s="3" t="n">
        <v>2268.257</v>
      </c>
      <c r="H19" s="3" t="n">
        <f aca="false">F19/G19</f>
        <v>1.79626206377849</v>
      </c>
      <c r="J19" s="3" t="n">
        <v>2688.905</v>
      </c>
      <c r="K19" s="3" t="n">
        <v>1863.641</v>
      </c>
      <c r="L19" s="3" t="n">
        <f aca="false">J19/K19</f>
        <v>1.44282348370743</v>
      </c>
      <c r="N19" s="4" t="n">
        <v>2714.825</v>
      </c>
      <c r="O19" s="4" t="n">
        <v>1870.257</v>
      </c>
      <c r="P19" s="4" t="n">
        <f aca="false">N19/O19</f>
        <v>1.45157857984224</v>
      </c>
      <c r="R19" s="4" t="n">
        <v>2355.39</v>
      </c>
      <c r="S19" s="4" t="n">
        <v>2511.806</v>
      </c>
      <c r="T19" s="4" t="n">
        <f aca="false">R19/S19</f>
        <v>0.93772767482839</v>
      </c>
      <c r="V19" s="4" t="n">
        <v>1763.527</v>
      </c>
      <c r="W19" s="4" t="n">
        <v>1626.273</v>
      </c>
      <c r="X19" s="4" t="n">
        <f aca="false">V19/W19</f>
        <v>1.08439788399611</v>
      </c>
      <c r="Z19" s="4" t="n">
        <v>2538.34</v>
      </c>
      <c r="AA19" s="4" t="n">
        <v>1788.137</v>
      </c>
      <c r="AB19" s="4" t="n">
        <f aca="false">Z19/AA19</f>
        <v>1.41954447561904</v>
      </c>
      <c r="AD19" s="4" t="n">
        <v>2495</v>
      </c>
      <c r="AE19" s="4" t="n">
        <v>1875.178</v>
      </c>
      <c r="AF19" s="4" t="n">
        <f aca="false">AD19/AE19</f>
        <v>1.33054035403572</v>
      </c>
      <c r="AH19" s="4" t="n">
        <v>2630.889</v>
      </c>
      <c r="AI19" s="4" t="n">
        <v>2153.486</v>
      </c>
      <c r="AJ19" s="4" t="n">
        <f aca="false">AH19/AI19</f>
        <v>1.22168846233502</v>
      </c>
      <c r="AL19" s="4" t="n">
        <v>2215.244</v>
      </c>
      <c r="AM19" s="4" t="n">
        <v>1916.533</v>
      </c>
      <c r="AN19" s="4" t="n">
        <f aca="false">AL19/AM19</f>
        <v>1.15586008693824</v>
      </c>
      <c r="AP19" s="4" t="n">
        <v>2391.94</v>
      </c>
      <c r="AQ19" s="4" t="n">
        <v>1791.178</v>
      </c>
      <c r="AR19" s="4" t="n">
        <f aca="false">AP19/AQ19</f>
        <v>1.33540050179267</v>
      </c>
      <c r="AT19" s="4" t="n">
        <v>1824.483</v>
      </c>
      <c r="AU19" s="4" t="n">
        <v>1846.111</v>
      </c>
      <c r="AV19" s="4" t="n">
        <f aca="false">AT19/AU19</f>
        <v>0.98828456143753</v>
      </c>
      <c r="AZ19" s="9" t="s">
        <v>2</v>
      </c>
      <c r="BA19" s="10" t="n">
        <v>0</v>
      </c>
      <c r="BB19" s="4" t="s">
        <v>43</v>
      </c>
      <c r="BC19" s="4" t="s">
        <v>43</v>
      </c>
      <c r="BD19" s="4" t="s">
        <v>43</v>
      </c>
      <c r="BE19" s="11" t="s">
        <v>44</v>
      </c>
      <c r="BF19" s="4" t="s">
        <v>43</v>
      </c>
      <c r="BG19" s="4" t="s">
        <v>43</v>
      </c>
      <c r="BH19" s="4" t="s">
        <v>43</v>
      </c>
      <c r="BI19" s="4" t="s">
        <v>43</v>
      </c>
      <c r="BJ19" s="4" t="s">
        <v>43</v>
      </c>
      <c r="BK19" s="4" t="s">
        <v>43</v>
      </c>
      <c r="BL19" s="12" t="s">
        <v>45</v>
      </c>
    </row>
    <row r="20" customFormat="false" ht="15.6" hidden="false" customHeight="false" outlineLevel="0" collapsed="false">
      <c r="B20" s="3" t="n">
        <v>1777.197</v>
      </c>
      <c r="C20" s="3" t="n">
        <v>1772.759</v>
      </c>
      <c r="D20" s="3" t="n">
        <f aca="false">B20/C20</f>
        <v>1.00250344237429</v>
      </c>
      <c r="F20" s="3" t="n">
        <v>5237.765</v>
      </c>
      <c r="G20" s="3" t="n">
        <v>3004.562</v>
      </c>
      <c r="H20" s="3" t="n">
        <f aca="false">F20/G20</f>
        <v>1.74327073297206</v>
      </c>
      <c r="J20" s="3" t="n">
        <v>2717.914</v>
      </c>
      <c r="K20" s="3" t="n">
        <v>1967.292</v>
      </c>
      <c r="L20" s="3" t="n">
        <f aca="false">J20/K20</f>
        <v>1.38155088314292</v>
      </c>
      <c r="N20" s="4" t="n">
        <v>2784.959</v>
      </c>
      <c r="O20" s="4" t="n">
        <v>1951.771</v>
      </c>
      <c r="P20" s="4" t="n">
        <f aca="false">N20/O20</f>
        <v>1.42688819538768</v>
      </c>
      <c r="R20" s="4" t="n">
        <v>2309.092</v>
      </c>
      <c r="S20" s="4" t="n">
        <v>2142.114</v>
      </c>
      <c r="T20" s="4" t="n">
        <f aca="false">R20/S20</f>
        <v>1.07795009976126</v>
      </c>
      <c r="V20" s="4" t="n">
        <v>1758.032</v>
      </c>
      <c r="W20" s="4" t="n">
        <v>1712.162</v>
      </c>
      <c r="X20" s="4" t="n">
        <f aca="false">V20/W20</f>
        <v>1.0267906891988</v>
      </c>
      <c r="Z20" s="4" t="n">
        <v>3143.098</v>
      </c>
      <c r="AA20" s="4" t="n">
        <v>2460.635</v>
      </c>
      <c r="AB20" s="4" t="n">
        <f aca="false">Z20/AA20</f>
        <v>1.27735239074467</v>
      </c>
      <c r="AD20" s="4" t="n">
        <v>2582.33</v>
      </c>
      <c r="AE20" s="4" t="n">
        <v>1969.143</v>
      </c>
      <c r="AF20" s="4" t="n">
        <f aca="false">AD20/AE20</f>
        <v>1.31139790253933</v>
      </c>
      <c r="AH20" s="4" t="n">
        <v>3012.47</v>
      </c>
      <c r="AI20" s="4" t="n">
        <v>2280.981</v>
      </c>
      <c r="AJ20" s="4" t="n">
        <f aca="false">AH20/AI20</f>
        <v>1.32069052745288</v>
      </c>
      <c r="AL20" s="4" t="n">
        <v>2282.73</v>
      </c>
      <c r="AM20" s="4" t="n">
        <v>1908.851</v>
      </c>
      <c r="AN20" s="4" t="n">
        <f aca="false">AL20/AM20</f>
        <v>1.19586599477906</v>
      </c>
      <c r="AP20" s="4" t="n">
        <v>2402.422</v>
      </c>
      <c r="AQ20" s="4" t="n">
        <v>1807.251</v>
      </c>
      <c r="AR20" s="4" t="n">
        <f aca="false">AP20/AQ20</f>
        <v>1.32932392899492</v>
      </c>
      <c r="AT20" s="4" t="n">
        <v>1772.787</v>
      </c>
      <c r="AU20" s="4" t="n">
        <v>1838.571</v>
      </c>
      <c r="AV20" s="4" t="n">
        <f aca="false">AT20/AU20</f>
        <v>0.964220038279729</v>
      </c>
      <c r="AZ20" s="13" t="s">
        <v>32</v>
      </c>
      <c r="BA20" s="4" t="s">
        <v>43</v>
      </c>
      <c r="BB20" s="10" t="n">
        <v>0</v>
      </c>
      <c r="BC20" s="4" t="s">
        <v>43</v>
      </c>
      <c r="BD20" s="4" t="s">
        <v>46</v>
      </c>
      <c r="BE20" s="4" t="s">
        <v>43</v>
      </c>
      <c r="BF20" s="4" t="s">
        <v>43</v>
      </c>
      <c r="BG20" s="4" t="s">
        <v>43</v>
      </c>
      <c r="BH20" s="4" t="s">
        <v>43</v>
      </c>
      <c r="BI20" s="4" t="s">
        <v>43</v>
      </c>
      <c r="BJ20" s="4" t="s">
        <v>43</v>
      </c>
      <c r="BK20" s="4" t="s">
        <v>43</v>
      </c>
      <c r="BL20" s="14" t="s">
        <v>43</v>
      </c>
    </row>
    <row r="21" customFormat="false" ht="15.6" hidden="false" customHeight="false" outlineLevel="0" collapsed="false">
      <c r="B21" s="3" t="n">
        <v>1762.61</v>
      </c>
      <c r="C21" s="3" t="n">
        <v>1735.654</v>
      </c>
      <c r="D21" s="3" t="n">
        <f aca="false">B21/C21</f>
        <v>1.01553074518308</v>
      </c>
      <c r="F21" s="3" t="n">
        <v>3799.079</v>
      </c>
      <c r="G21" s="3" t="n">
        <v>2230.051</v>
      </c>
      <c r="H21" s="3" t="n">
        <f aca="false">F21/G21</f>
        <v>1.70358390906755</v>
      </c>
      <c r="J21" s="3" t="n">
        <v>2729.721</v>
      </c>
      <c r="K21" s="3" t="n">
        <v>2034.397</v>
      </c>
      <c r="L21" s="3" t="n">
        <f aca="false">J21/K21</f>
        <v>1.34178383078622</v>
      </c>
      <c r="N21" s="4" t="n">
        <v>2475.511</v>
      </c>
      <c r="O21" s="4" t="n">
        <v>1895.225</v>
      </c>
      <c r="P21" s="4" t="n">
        <f aca="false">N21/O21</f>
        <v>1.30618317086362</v>
      </c>
      <c r="R21" s="4" t="n">
        <v>2542.492</v>
      </c>
      <c r="S21" s="4" t="n">
        <v>2310.746</v>
      </c>
      <c r="T21" s="4" t="n">
        <f aca="false">R21/S21</f>
        <v>1.10029055551757</v>
      </c>
      <c r="V21" s="4" t="n">
        <v>1769.616</v>
      </c>
      <c r="W21" s="4" t="n">
        <v>1656.556</v>
      </c>
      <c r="X21" s="4" t="n">
        <f aca="false">V21/W21</f>
        <v>1.06825003199409</v>
      </c>
      <c r="Z21" s="4" t="n">
        <v>2942.165</v>
      </c>
      <c r="AA21" s="4" t="n">
        <v>2813.822</v>
      </c>
      <c r="AB21" s="4" t="n">
        <f aca="false">Z21/AA21</f>
        <v>1.04561162717471</v>
      </c>
      <c r="AD21" s="4" t="n">
        <v>2400.959</v>
      </c>
      <c r="AE21" s="4" t="n">
        <v>1935.108</v>
      </c>
      <c r="AF21" s="4" t="n">
        <f aca="false">AD21/AE21</f>
        <v>1.24073643434888</v>
      </c>
      <c r="AH21" s="4" t="n">
        <v>3007.381</v>
      </c>
      <c r="AI21" s="4" t="n">
        <v>2419.895</v>
      </c>
      <c r="AJ21" s="4" t="n">
        <f aca="false">AH21/AI21</f>
        <v>1.24277334347151</v>
      </c>
      <c r="AL21" s="4" t="n">
        <v>2196.27</v>
      </c>
      <c r="AM21" s="4" t="n">
        <v>1932.175</v>
      </c>
      <c r="AN21" s="4" t="n">
        <f aca="false">AL21/AM21</f>
        <v>1.13668275389134</v>
      </c>
      <c r="AP21" s="4" t="n">
        <v>2324.098</v>
      </c>
      <c r="AQ21" s="4" t="n">
        <v>1729.14</v>
      </c>
      <c r="AR21" s="4" t="n">
        <f aca="false">AP21/AQ21</f>
        <v>1.34407740263946</v>
      </c>
      <c r="AT21" s="4" t="n">
        <v>1702.035</v>
      </c>
      <c r="AU21" s="4" t="n">
        <v>1844.337</v>
      </c>
      <c r="AV21" s="4" t="n">
        <f aca="false">AT21/AU21</f>
        <v>0.922843818673052</v>
      </c>
      <c r="AZ21" s="15" t="s">
        <v>33</v>
      </c>
      <c r="BA21" s="4" t="s">
        <v>43</v>
      </c>
      <c r="BB21" s="4" t="s">
        <v>43</v>
      </c>
      <c r="BC21" s="10" t="n">
        <v>0</v>
      </c>
      <c r="BD21" s="4" t="s">
        <v>43</v>
      </c>
      <c r="BE21" s="4" t="s">
        <v>43</v>
      </c>
      <c r="BF21" s="16" t="s">
        <v>47</v>
      </c>
      <c r="BG21" s="4" t="s">
        <v>43</v>
      </c>
      <c r="BH21" s="4" t="s">
        <v>43</v>
      </c>
      <c r="BI21" s="4" t="s">
        <v>43</v>
      </c>
      <c r="BJ21" s="4" t="s">
        <v>43</v>
      </c>
      <c r="BK21" s="16" t="s">
        <v>48</v>
      </c>
      <c r="BL21" s="14" t="s">
        <v>43</v>
      </c>
    </row>
    <row r="22" customFormat="false" ht="15.6" hidden="false" customHeight="false" outlineLevel="0" collapsed="false">
      <c r="B22" s="3" t="n">
        <v>2214.108</v>
      </c>
      <c r="C22" s="3" t="n">
        <v>2319.479</v>
      </c>
      <c r="D22" s="3" t="n">
        <f aca="false">B22/C22</f>
        <v>0.954571263632911</v>
      </c>
      <c r="F22" s="3" t="n">
        <v>5412.673</v>
      </c>
      <c r="G22" s="3" t="n">
        <v>2516.695</v>
      </c>
      <c r="H22" s="3" t="n">
        <f aca="false">F22/G22</f>
        <v>2.15070678012234</v>
      </c>
      <c r="J22" s="3" t="n">
        <v>2542.311</v>
      </c>
      <c r="K22" s="3" t="n">
        <v>1881.762</v>
      </c>
      <c r="L22" s="3" t="n">
        <f aca="false">J22/K22</f>
        <v>1.35102685674384</v>
      </c>
      <c r="N22" s="4" t="n">
        <v>2516.206</v>
      </c>
      <c r="O22" s="4" t="n">
        <v>1844.959</v>
      </c>
      <c r="P22" s="4" t="n">
        <f aca="false">N22/O22</f>
        <v>1.36382759725284</v>
      </c>
      <c r="R22" s="4" t="n">
        <v>2277.587</v>
      </c>
      <c r="S22" s="4" t="n">
        <v>2565.035</v>
      </c>
      <c r="T22" s="4" t="n">
        <f aca="false">R22/S22</f>
        <v>0.887936032061941</v>
      </c>
      <c r="V22" s="4" t="n">
        <v>1704.146</v>
      </c>
      <c r="W22" s="4" t="n">
        <v>1684.235</v>
      </c>
      <c r="X22" s="4" t="n">
        <f aca="false">V22/W22</f>
        <v>1.01182198446179</v>
      </c>
      <c r="Z22" s="4" t="n">
        <v>2873.917</v>
      </c>
      <c r="AA22" s="4" t="n">
        <v>2319.794</v>
      </c>
      <c r="AB22" s="4" t="n">
        <f aca="false">Z22/AA22</f>
        <v>1.23886733046124</v>
      </c>
      <c r="AD22" s="4" t="n">
        <v>2659.6</v>
      </c>
      <c r="AE22" s="4" t="n">
        <v>1897.635</v>
      </c>
      <c r="AF22" s="4" t="n">
        <f aca="false">AD22/AE22</f>
        <v>1.40153401470778</v>
      </c>
      <c r="AH22" s="4" t="n">
        <v>2709.283</v>
      </c>
      <c r="AI22" s="4" t="n">
        <v>2123.587</v>
      </c>
      <c r="AJ22" s="4" t="n">
        <f aca="false">AH22/AI22</f>
        <v>1.27580504118739</v>
      </c>
      <c r="AL22" s="4" t="n">
        <v>2462.949</v>
      </c>
      <c r="AM22" s="4" t="n">
        <v>2214.825</v>
      </c>
      <c r="AN22" s="4" t="n">
        <f aca="false">AL22/AM22</f>
        <v>1.11202871558701</v>
      </c>
      <c r="AP22" s="4" t="n">
        <v>2515.559</v>
      </c>
      <c r="AQ22" s="4" t="n">
        <v>1925.775</v>
      </c>
      <c r="AR22" s="4" t="n">
        <f aca="false">AP22/AQ22</f>
        <v>1.30625800002596</v>
      </c>
      <c r="AT22" s="4" t="n">
        <v>1788.352</v>
      </c>
      <c r="AU22" s="4" t="n">
        <v>1916.4</v>
      </c>
      <c r="AV22" s="4" t="n">
        <f aca="false">AT22/AU22</f>
        <v>0.933183051554999</v>
      </c>
      <c r="AZ22" s="17" t="s">
        <v>34</v>
      </c>
      <c r="BA22" s="4" t="s">
        <v>43</v>
      </c>
      <c r="BB22" s="4" t="s">
        <v>46</v>
      </c>
      <c r="BC22" s="4" t="s">
        <v>43</v>
      </c>
      <c r="BD22" s="10" t="n">
        <v>0</v>
      </c>
      <c r="BE22" s="4" t="s">
        <v>43</v>
      </c>
      <c r="BF22" s="4" t="s">
        <v>43</v>
      </c>
      <c r="BG22" s="4" t="s">
        <v>43</v>
      </c>
      <c r="BH22" s="4" t="s">
        <v>43</v>
      </c>
      <c r="BI22" s="4" t="s">
        <v>43</v>
      </c>
      <c r="BJ22" s="4" t="s">
        <v>43</v>
      </c>
      <c r="BK22" s="4" t="s">
        <v>43</v>
      </c>
      <c r="BL22" s="14" t="s">
        <v>43</v>
      </c>
    </row>
    <row r="23" customFormat="false" ht="15.6" hidden="false" customHeight="false" outlineLevel="0" collapsed="false">
      <c r="B23" s="3" t="n">
        <v>1869.019</v>
      </c>
      <c r="C23" s="3" t="n">
        <v>1905.283</v>
      </c>
      <c r="D23" s="3" t="n">
        <f aca="false">B23/C23</f>
        <v>0.980966607060473</v>
      </c>
      <c r="F23" s="3" t="n">
        <v>3063.924</v>
      </c>
      <c r="G23" s="3" t="n">
        <v>1794.305</v>
      </c>
      <c r="H23" s="3" t="n">
        <f aca="false">F23/G23</f>
        <v>1.70758260162013</v>
      </c>
      <c r="J23" s="3" t="n">
        <v>2526.457</v>
      </c>
      <c r="K23" s="3" t="n">
        <v>1952.571</v>
      </c>
      <c r="L23" s="3" t="n">
        <f aca="false">J23/K23</f>
        <v>1.29391299983458</v>
      </c>
      <c r="N23" s="4" t="n">
        <v>2538.448</v>
      </c>
      <c r="O23" s="4" t="n">
        <v>1883.111</v>
      </c>
      <c r="P23" s="4" t="n">
        <f aca="false">N23/O23</f>
        <v>1.34800763205143</v>
      </c>
      <c r="R23" s="4" t="n">
        <v>2368.937</v>
      </c>
      <c r="S23" s="4" t="n">
        <v>2665.546</v>
      </c>
      <c r="T23" s="4" t="n">
        <f aca="false">R23/S23</f>
        <v>0.888724861623097</v>
      </c>
      <c r="V23" s="4" t="n">
        <v>1728.273</v>
      </c>
      <c r="W23" s="4" t="n">
        <v>1647.933</v>
      </c>
      <c r="X23" s="4" t="n">
        <f aca="false">V23/W23</f>
        <v>1.0487519820284</v>
      </c>
      <c r="Z23" s="4" t="n">
        <v>3269.298</v>
      </c>
      <c r="AA23" s="4" t="n">
        <v>2698.013</v>
      </c>
      <c r="AB23" s="4" t="n">
        <f aca="false">Z23/AA23</f>
        <v>1.21174286410036</v>
      </c>
      <c r="AD23" s="4" t="n">
        <v>2394.927</v>
      </c>
      <c r="AE23" s="4" t="n">
        <v>1687.975</v>
      </c>
      <c r="AF23" s="4" t="n">
        <f aca="false">AD23/AE23</f>
        <v>1.41881662939321</v>
      </c>
      <c r="AH23" s="4" t="n">
        <v>2732.844</v>
      </c>
      <c r="AI23" s="4" t="n">
        <v>2149.781</v>
      </c>
      <c r="AJ23" s="4" t="n">
        <f aca="false">AH23/AI23</f>
        <v>1.27121971959004</v>
      </c>
      <c r="AL23" s="4" t="n">
        <v>2545.225</v>
      </c>
      <c r="AM23" s="4" t="n">
        <v>2214.851</v>
      </c>
      <c r="AN23" s="4" t="n">
        <f aca="false">AL23/AM23</f>
        <v>1.14916308139916</v>
      </c>
      <c r="AP23" s="4" t="n">
        <v>2610.606</v>
      </c>
      <c r="AQ23" s="4" t="n">
        <v>1901.517</v>
      </c>
      <c r="AR23" s="4" t="n">
        <f aca="false">AP23/AQ23</f>
        <v>1.3729070000426</v>
      </c>
      <c r="AT23" s="4" t="n">
        <v>1784.787</v>
      </c>
      <c r="AU23" s="4" t="n">
        <v>1970.971</v>
      </c>
      <c r="AV23" s="4" t="n">
        <f aca="false">AT23/AU23</f>
        <v>0.905536915560909</v>
      </c>
      <c r="AZ23" s="9" t="s">
        <v>35</v>
      </c>
      <c r="BA23" s="11" t="s">
        <v>49</v>
      </c>
      <c r="BB23" s="4" t="s">
        <v>43</v>
      </c>
      <c r="BC23" s="4" t="s">
        <v>43</v>
      </c>
      <c r="BD23" s="4" t="s">
        <v>43</v>
      </c>
      <c r="BE23" s="10" t="n">
        <v>0</v>
      </c>
      <c r="BF23" s="4" t="s">
        <v>43</v>
      </c>
      <c r="BG23" s="4" t="s">
        <v>43</v>
      </c>
      <c r="BH23" s="4" t="s">
        <v>43</v>
      </c>
      <c r="BI23" s="4" t="s">
        <v>43</v>
      </c>
      <c r="BJ23" s="4" t="s">
        <v>43</v>
      </c>
      <c r="BK23" s="4" t="s">
        <v>43</v>
      </c>
      <c r="BL23" s="12" t="s">
        <v>50</v>
      </c>
    </row>
    <row r="24" customFormat="false" ht="15.6" hidden="false" customHeight="false" outlineLevel="0" collapsed="false">
      <c r="B24" s="3" t="n">
        <v>1923.375</v>
      </c>
      <c r="C24" s="3" t="n">
        <v>1974.286</v>
      </c>
      <c r="D24" s="3" t="n">
        <f aca="false">B24/C24</f>
        <v>0.97421295597497</v>
      </c>
      <c r="F24" s="3" t="n">
        <v>4846.825</v>
      </c>
      <c r="G24" s="3" t="n">
        <v>1849.4</v>
      </c>
      <c r="H24" s="3" t="n">
        <f aca="false">F24/G24</f>
        <v>2.62075538012328</v>
      </c>
      <c r="J24" s="3" t="n">
        <v>2810.003</v>
      </c>
      <c r="K24" s="3" t="n">
        <v>2007.743</v>
      </c>
      <c r="L24" s="3" t="n">
        <f aca="false">J24/K24</f>
        <v>1.39958301435991</v>
      </c>
      <c r="N24" s="4" t="n">
        <v>2697.114</v>
      </c>
      <c r="O24" s="4" t="n">
        <v>1969.032</v>
      </c>
      <c r="P24" s="4" t="n">
        <f aca="false">N24/O24</f>
        <v>1.36976646392745</v>
      </c>
      <c r="R24" s="4" t="n">
        <v>2280.521</v>
      </c>
      <c r="S24" s="4" t="n">
        <v>2264.829</v>
      </c>
      <c r="T24" s="4" t="n">
        <f aca="false">R24/S24</f>
        <v>1.00692855840331</v>
      </c>
      <c r="V24" s="4" t="n">
        <v>1752.222</v>
      </c>
      <c r="W24" s="4" t="n">
        <v>1602.444</v>
      </c>
      <c r="X24" s="4" t="n">
        <f aca="false">V24/W24</f>
        <v>1.09346847690153</v>
      </c>
      <c r="Z24" s="4" t="n">
        <v>2902.314</v>
      </c>
      <c r="AA24" s="4" t="n">
        <v>2441.01</v>
      </c>
      <c r="AB24" s="4" t="n">
        <f aca="false">Z24/AA24</f>
        <v>1.18898079073826</v>
      </c>
      <c r="AD24" s="4" t="n">
        <v>2197.194</v>
      </c>
      <c r="AE24" s="4" t="n">
        <v>2002.673</v>
      </c>
      <c r="AF24" s="4" t="n">
        <f aca="false">AD24/AE24</f>
        <v>1.09713068483971</v>
      </c>
      <c r="AH24" s="4" t="n">
        <v>2758.714</v>
      </c>
      <c r="AI24" s="4" t="n">
        <v>2192.298</v>
      </c>
      <c r="AJ24" s="4" t="n">
        <f aca="false">AH24/AI24</f>
        <v>1.25836633523362</v>
      </c>
      <c r="AL24" s="4" t="n">
        <v>2886.752</v>
      </c>
      <c r="AM24" s="4" t="n">
        <v>2316.514</v>
      </c>
      <c r="AN24" s="4" t="n">
        <f aca="false">AL24/AM24</f>
        <v>1.24616212118727</v>
      </c>
      <c r="AP24" s="4" t="n">
        <v>2675.375</v>
      </c>
      <c r="AQ24" s="4" t="n">
        <v>1895.454</v>
      </c>
      <c r="AR24" s="4" t="n">
        <f aca="false">AP24/AQ24</f>
        <v>1.41146923111824</v>
      </c>
      <c r="AT24" s="4" t="n">
        <v>1826.873</v>
      </c>
      <c r="AU24" s="4" t="n">
        <v>1881.083</v>
      </c>
      <c r="AV24" s="4" t="n">
        <f aca="false">AT24/AU24</f>
        <v>0.971181494915429</v>
      </c>
      <c r="AZ24" s="15" t="s">
        <v>36</v>
      </c>
      <c r="BA24" s="4" t="s">
        <v>43</v>
      </c>
      <c r="BB24" s="4" t="s">
        <v>43</v>
      </c>
      <c r="BC24" s="16" t="s">
        <v>47</v>
      </c>
      <c r="BD24" s="4" t="s">
        <v>43</v>
      </c>
      <c r="BE24" s="4" t="s">
        <v>43</v>
      </c>
      <c r="BF24" s="10" t="n">
        <v>0</v>
      </c>
      <c r="BG24" s="16" t="s">
        <v>51</v>
      </c>
      <c r="BH24" s="16" t="s">
        <v>52</v>
      </c>
      <c r="BI24" s="16" t="s">
        <v>53</v>
      </c>
      <c r="BJ24" s="16" t="s">
        <v>54</v>
      </c>
      <c r="BK24" s="16" t="s">
        <v>55</v>
      </c>
      <c r="BL24" s="14" t="s">
        <v>43</v>
      </c>
    </row>
    <row r="25" customFormat="false" ht="15.6" hidden="false" customHeight="false" outlineLevel="0" collapsed="false">
      <c r="B25" s="3" t="n">
        <v>1863.927</v>
      </c>
      <c r="C25" s="3" t="n">
        <v>1812.819</v>
      </c>
      <c r="D25" s="3" t="n">
        <f aca="false">B25/C25</f>
        <v>1.02819255535164</v>
      </c>
      <c r="F25" s="3" t="n">
        <v>2290.876</v>
      </c>
      <c r="G25" s="3" t="n">
        <v>2034.41</v>
      </c>
      <c r="H25" s="3" t="n">
        <f aca="false">F25/G25</f>
        <v>1.12606406771496</v>
      </c>
      <c r="J25" s="3" t="n">
        <v>2552.641</v>
      </c>
      <c r="K25" s="3" t="n">
        <v>1886.2</v>
      </c>
      <c r="L25" s="3" t="n">
        <f aca="false">J25/K25</f>
        <v>1.35332467394762</v>
      </c>
      <c r="N25" s="4" t="n">
        <v>2379.943</v>
      </c>
      <c r="O25" s="4" t="n">
        <v>1858.921</v>
      </c>
      <c r="P25" s="4" t="n">
        <f aca="false">N25/O25</f>
        <v>1.28028194850669</v>
      </c>
      <c r="R25" s="4" t="n">
        <v>2278.044</v>
      </c>
      <c r="S25" s="4" t="n">
        <v>2439.365</v>
      </c>
      <c r="T25" s="4" t="n">
        <f aca="false">R25/S25</f>
        <v>0.933867625386115</v>
      </c>
      <c r="V25" s="4" t="n">
        <v>1748.349</v>
      </c>
      <c r="W25" s="4" t="n">
        <v>1658.708</v>
      </c>
      <c r="X25" s="4" t="n">
        <f aca="false">V25/W25</f>
        <v>1.05404266453167</v>
      </c>
      <c r="Z25" s="4" t="n">
        <v>3381.803</v>
      </c>
      <c r="AA25" s="4" t="n">
        <v>2517.883</v>
      </c>
      <c r="AB25" s="4" t="n">
        <f aca="false">Z25/AA25</f>
        <v>1.34311363951383</v>
      </c>
      <c r="AD25" s="4" t="n">
        <v>2301.981</v>
      </c>
      <c r="AE25" s="4" t="n">
        <v>1905.263</v>
      </c>
      <c r="AF25" s="4" t="n">
        <f aca="false">AD25/AE25</f>
        <v>1.20822217195211</v>
      </c>
      <c r="AH25" s="4" t="n">
        <v>2634.771</v>
      </c>
      <c r="AI25" s="4" t="n">
        <v>2186.175</v>
      </c>
      <c r="AJ25" s="4" t="n">
        <f aca="false">AH25/AI25</f>
        <v>1.20519674774435</v>
      </c>
      <c r="AL25" s="4" t="n">
        <v>2784.498</v>
      </c>
      <c r="AM25" s="4" t="n">
        <v>2083.727</v>
      </c>
      <c r="AN25" s="4" t="n">
        <f aca="false">AL25/AM25</f>
        <v>1.3363065315178</v>
      </c>
      <c r="AP25" s="4" t="n">
        <v>2582.302</v>
      </c>
      <c r="AQ25" s="4" t="n">
        <v>2020.498</v>
      </c>
      <c r="AR25" s="4" t="n">
        <f aca="false">AP25/AQ25</f>
        <v>1.27805224256594</v>
      </c>
      <c r="AT25" s="4" t="n">
        <v>1829.695</v>
      </c>
      <c r="AU25" s="4" t="n">
        <v>1898.165</v>
      </c>
      <c r="AV25" s="4" t="n">
        <f aca="false">AT25/AU25</f>
        <v>0.963928320246132</v>
      </c>
      <c r="AZ25" s="15" t="s">
        <v>37</v>
      </c>
      <c r="BA25" s="4" t="s">
        <v>43</v>
      </c>
      <c r="BB25" s="4" t="s">
        <v>43</v>
      </c>
      <c r="BC25" s="4" t="s">
        <v>43</v>
      </c>
      <c r="BD25" s="4" t="s">
        <v>43</v>
      </c>
      <c r="BE25" s="4" t="s">
        <v>43</v>
      </c>
      <c r="BF25" s="16" t="s">
        <v>51</v>
      </c>
      <c r="BG25" s="10" t="n">
        <v>0</v>
      </c>
      <c r="BH25" s="16" t="s">
        <v>56</v>
      </c>
      <c r="BI25" s="16" t="s">
        <v>57</v>
      </c>
      <c r="BJ25" s="16" t="s">
        <v>58</v>
      </c>
      <c r="BK25" s="4" t="s">
        <v>46</v>
      </c>
      <c r="BL25" s="14" t="s">
        <v>43</v>
      </c>
    </row>
    <row r="26" customFormat="false" ht="15.6" hidden="false" customHeight="false" outlineLevel="0" collapsed="false">
      <c r="B26" s="3" t="n">
        <v>1803.197</v>
      </c>
      <c r="C26" s="3" t="n">
        <v>1793.298</v>
      </c>
      <c r="D26" s="3" t="n">
        <f aca="false">B26/C26</f>
        <v>1.00551999723415</v>
      </c>
      <c r="F26" s="3" t="n">
        <v>7988.251</v>
      </c>
      <c r="G26" s="3" t="n">
        <v>2761.175</v>
      </c>
      <c r="H26" s="3" t="n">
        <f aca="false">F26/G26</f>
        <v>2.89306219272592</v>
      </c>
      <c r="J26" s="3" t="n">
        <v>2494.19</v>
      </c>
      <c r="K26" s="3" t="n">
        <v>2016.025</v>
      </c>
      <c r="L26" s="3" t="n">
        <f aca="false">J26/K26</f>
        <v>1.23718207859526</v>
      </c>
      <c r="N26" s="4" t="n">
        <v>2466.825</v>
      </c>
      <c r="O26" s="4" t="n">
        <v>1700.229</v>
      </c>
      <c r="P26" s="4" t="n">
        <f aca="false">N26/O26</f>
        <v>1.45087808759879</v>
      </c>
      <c r="R26" s="4" t="n">
        <v>2172.987</v>
      </c>
      <c r="S26" s="4" t="n">
        <v>1899.124</v>
      </c>
      <c r="T26" s="4" t="n">
        <f aca="false">R26/S26</f>
        <v>1.14420490710454</v>
      </c>
      <c r="V26" s="4" t="n">
        <v>2577.663</v>
      </c>
      <c r="W26" s="4" t="n">
        <v>1875.959</v>
      </c>
      <c r="X26" s="4" t="n">
        <f aca="false">V26/W26</f>
        <v>1.37405081880787</v>
      </c>
      <c r="Z26" s="4" t="n">
        <v>2732.422</v>
      </c>
      <c r="AA26" s="4" t="n">
        <v>2561.683</v>
      </c>
      <c r="AB26" s="4" t="n">
        <f aca="false">Z26/AA26</f>
        <v>1.06665110398125</v>
      </c>
      <c r="AD26" s="4" t="n">
        <v>2250.813</v>
      </c>
      <c r="AE26" s="4" t="n">
        <v>1864.927</v>
      </c>
      <c r="AF26" s="4" t="n">
        <f aca="false">AD26/AE26</f>
        <v>1.20691748256098</v>
      </c>
      <c r="AH26" s="4" t="n">
        <v>2467.752</v>
      </c>
      <c r="AI26" s="4" t="n">
        <v>2076.184</v>
      </c>
      <c r="AJ26" s="4" t="n">
        <f aca="false">AH26/AI26</f>
        <v>1.18859985434817</v>
      </c>
      <c r="AL26" s="4" t="n">
        <v>2741.556</v>
      </c>
      <c r="AM26" s="4" t="n">
        <v>2236.822</v>
      </c>
      <c r="AN26" s="4" t="n">
        <f aca="false">AL26/AM26</f>
        <v>1.22564781641096</v>
      </c>
      <c r="AP26" s="4" t="n">
        <v>2535.787</v>
      </c>
      <c r="AQ26" s="4" t="n">
        <v>2019.33</v>
      </c>
      <c r="AR26" s="4" t="n">
        <f aca="false">AP26/AQ26</f>
        <v>1.25575661234172</v>
      </c>
      <c r="AT26" s="4" t="n">
        <v>1851.648</v>
      </c>
      <c r="AU26" s="4" t="n">
        <v>1897.286</v>
      </c>
      <c r="AV26" s="4" t="n">
        <f aca="false">AT26/AU26</f>
        <v>0.97594564024612</v>
      </c>
      <c r="AZ26" s="15" t="s">
        <v>38</v>
      </c>
      <c r="BA26" s="4" t="s">
        <v>43</v>
      </c>
      <c r="BB26" s="4" t="s">
        <v>43</v>
      </c>
      <c r="BC26" s="4" t="s">
        <v>43</v>
      </c>
      <c r="BD26" s="4" t="s">
        <v>43</v>
      </c>
      <c r="BE26" s="4" t="s">
        <v>43</v>
      </c>
      <c r="BF26" s="16" t="s">
        <v>52</v>
      </c>
      <c r="BG26" s="16" t="s">
        <v>56</v>
      </c>
      <c r="BH26" s="10" t="n">
        <v>0</v>
      </c>
      <c r="BI26" s="16" t="s">
        <v>59</v>
      </c>
      <c r="BJ26" s="16" t="s">
        <v>60</v>
      </c>
      <c r="BK26" s="16" t="s">
        <v>61</v>
      </c>
      <c r="BL26" s="14" t="s">
        <v>43</v>
      </c>
    </row>
    <row r="27" customFormat="false" ht="15.6" hidden="false" customHeight="false" outlineLevel="0" collapsed="false">
      <c r="B27" s="3" t="n">
        <v>2231.362</v>
      </c>
      <c r="C27" s="3" t="n">
        <v>1824.794</v>
      </c>
      <c r="D27" s="3" t="n">
        <f aca="false">B27/C27</f>
        <v>1.22280213547392</v>
      </c>
      <c r="F27" s="3" t="n">
        <v>2406.67</v>
      </c>
      <c r="G27" s="3" t="n">
        <v>1886.676</v>
      </c>
      <c r="H27" s="3" t="n">
        <f aca="false">F27/G27</f>
        <v>1.27561383088564</v>
      </c>
      <c r="J27" s="3" t="n">
        <v>2475.959</v>
      </c>
      <c r="K27" s="3" t="n">
        <v>1931.378</v>
      </c>
      <c r="L27" s="3" t="n">
        <f aca="false">J27/K27</f>
        <v>1.28196500115462</v>
      </c>
      <c r="N27" s="4" t="n">
        <v>2532.213</v>
      </c>
      <c r="O27" s="4" t="n">
        <v>1909.498</v>
      </c>
      <c r="P27" s="4" t="n">
        <f aca="false">N27/O27</f>
        <v>1.32611450758262</v>
      </c>
      <c r="R27" s="4" t="n">
        <v>1968.311</v>
      </c>
      <c r="S27" s="4" t="n">
        <v>2160.502</v>
      </c>
      <c r="T27" s="4" t="n">
        <f aca="false">R27/S27</f>
        <v>0.911043359367406</v>
      </c>
      <c r="V27" s="4" t="n">
        <v>2379.99</v>
      </c>
      <c r="W27" s="4" t="n">
        <v>1832.038</v>
      </c>
      <c r="X27" s="4" t="n">
        <f aca="false">V27/W27</f>
        <v>1.29909423276155</v>
      </c>
      <c r="Z27" s="4" t="n">
        <v>2575.632</v>
      </c>
      <c r="AA27" s="4" t="n">
        <v>2410.159</v>
      </c>
      <c r="AB27" s="4" t="n">
        <f aca="false">Z27/AA27</f>
        <v>1.06865646623314</v>
      </c>
      <c r="AD27" s="4" t="n">
        <v>1918.765</v>
      </c>
      <c r="AE27" s="4" t="n">
        <v>1689.01</v>
      </c>
      <c r="AF27" s="4" t="n">
        <f aca="false">AD27/AE27</f>
        <v>1.13602938999769</v>
      </c>
      <c r="AH27" s="4" t="n">
        <v>2686.797</v>
      </c>
      <c r="AI27" s="4" t="n">
        <v>2074.121</v>
      </c>
      <c r="AJ27" s="4" t="n">
        <f aca="false">AH27/AI27</f>
        <v>1.29539067392886</v>
      </c>
      <c r="AL27" s="4" t="n">
        <v>2846.619</v>
      </c>
      <c r="AM27" s="4" t="n">
        <v>2191.835</v>
      </c>
      <c r="AN27" s="4" t="n">
        <f aca="false">AL27/AM27</f>
        <v>1.29873781557462</v>
      </c>
      <c r="AP27" s="4" t="n">
        <v>2659.029</v>
      </c>
      <c r="AQ27" s="4" t="n">
        <v>1984.911</v>
      </c>
      <c r="AR27" s="4" t="n">
        <f aca="false">AP27/AQ27</f>
        <v>1.33962127269182</v>
      </c>
      <c r="AT27" s="4" t="n">
        <v>1872.806</v>
      </c>
      <c r="AU27" s="4" t="n">
        <v>1881.476</v>
      </c>
      <c r="AV27" s="4" t="n">
        <f aca="false">AT27/AU27</f>
        <v>0.995391915708731</v>
      </c>
      <c r="AZ27" s="15" t="s">
        <v>39</v>
      </c>
      <c r="BA27" s="4" t="s">
        <v>43</v>
      </c>
      <c r="BB27" s="4" t="s">
        <v>43</v>
      </c>
      <c r="BC27" s="4" t="s">
        <v>43</v>
      </c>
      <c r="BD27" s="4" t="s">
        <v>43</v>
      </c>
      <c r="BE27" s="4" t="s">
        <v>43</v>
      </c>
      <c r="BF27" s="16" t="s">
        <v>53</v>
      </c>
      <c r="BG27" s="16" t="s">
        <v>57</v>
      </c>
      <c r="BH27" s="16" t="s">
        <v>59</v>
      </c>
      <c r="BI27" s="10" t="n">
        <v>0</v>
      </c>
      <c r="BJ27" s="16" t="s">
        <v>60</v>
      </c>
      <c r="BK27" s="4" t="s">
        <v>43</v>
      </c>
      <c r="BL27" s="14" t="s">
        <v>43</v>
      </c>
    </row>
    <row r="28" customFormat="false" ht="15.6" hidden="false" customHeight="false" outlineLevel="0" collapsed="false">
      <c r="B28" s="3" t="n">
        <v>2155.232</v>
      </c>
      <c r="C28" s="3" t="n">
        <v>2239.156</v>
      </c>
      <c r="D28" s="3" t="n">
        <f aca="false">B28/C28</f>
        <v>0.962519806569975</v>
      </c>
      <c r="F28" s="3" t="n">
        <v>3210.238</v>
      </c>
      <c r="G28" s="3" t="n">
        <v>2027.025</v>
      </c>
      <c r="H28" s="3" t="n">
        <f aca="false">F28/G28</f>
        <v>1.58371899705233</v>
      </c>
      <c r="J28" s="3" t="n">
        <v>2601.838</v>
      </c>
      <c r="K28" s="3" t="n">
        <v>1914.508</v>
      </c>
      <c r="L28" s="3" t="n">
        <f aca="false">J28/K28</f>
        <v>1.35901129689717</v>
      </c>
      <c r="N28" s="4" t="n">
        <v>2681.892</v>
      </c>
      <c r="O28" s="4" t="n">
        <v>1852.514</v>
      </c>
      <c r="P28" s="4" t="n">
        <f aca="false">N28/O28</f>
        <v>1.44770403894384</v>
      </c>
      <c r="R28" s="4" t="n">
        <v>2299.505</v>
      </c>
      <c r="S28" s="4" t="n">
        <v>2450.975</v>
      </c>
      <c r="T28" s="4" t="n">
        <f aca="false">R28/S28</f>
        <v>0.938200104040229</v>
      </c>
      <c r="V28" s="4" t="n">
        <v>2449.505</v>
      </c>
      <c r="W28" s="4" t="n">
        <v>1750.99</v>
      </c>
      <c r="X28" s="4" t="n">
        <f aca="false">V28/W28</f>
        <v>1.39892575057539</v>
      </c>
      <c r="Z28" s="4" t="n">
        <v>3056.838</v>
      </c>
      <c r="AA28" s="4" t="n">
        <v>2496.276</v>
      </c>
      <c r="AB28" s="4" t="n">
        <f aca="false">Z28/AA28</f>
        <v>1.22455930353855</v>
      </c>
      <c r="AD28" s="4" t="n">
        <v>1978.489</v>
      </c>
      <c r="AE28" s="4" t="n">
        <v>1679.21</v>
      </c>
      <c r="AF28" s="4" t="n">
        <f aca="false">AD28/AE28</f>
        <v>1.17822607059272</v>
      </c>
      <c r="AH28" s="4" t="n">
        <v>2645.8</v>
      </c>
      <c r="AI28" s="4" t="n">
        <v>1988.403</v>
      </c>
      <c r="AJ28" s="4" t="n">
        <f aca="false">AH28/AI28</f>
        <v>1.33061557440821</v>
      </c>
      <c r="AL28" s="4" t="n">
        <v>2498.984</v>
      </c>
      <c r="AM28" s="4" t="n">
        <v>2161.587</v>
      </c>
      <c r="AN28" s="4" t="n">
        <f aca="false">AL28/AM28</f>
        <v>1.15608763376168</v>
      </c>
      <c r="AP28" s="4" t="n">
        <v>2565.597</v>
      </c>
      <c r="AQ28" s="4" t="n">
        <v>1947.857</v>
      </c>
      <c r="AR28" s="4" t="n">
        <f aca="false">AP28/AQ28</f>
        <v>1.31713827041718</v>
      </c>
      <c r="AT28" s="4" t="n">
        <v>1828.492</v>
      </c>
      <c r="AU28" s="4" t="n">
        <v>1974.949</v>
      </c>
      <c r="AV28" s="4" t="n">
        <f aca="false">AT28/AU28</f>
        <v>0.925842642012528</v>
      </c>
      <c r="AZ28" s="15" t="s">
        <v>40</v>
      </c>
      <c r="BA28" s="4" t="s">
        <v>43</v>
      </c>
      <c r="BB28" s="4" t="s">
        <v>43</v>
      </c>
      <c r="BC28" s="4" t="s">
        <v>43</v>
      </c>
      <c r="BD28" s="4" t="s">
        <v>43</v>
      </c>
      <c r="BE28" s="4" t="s">
        <v>43</v>
      </c>
      <c r="BF28" s="16" t="s">
        <v>54</v>
      </c>
      <c r="BG28" s="16" t="s">
        <v>58</v>
      </c>
      <c r="BH28" s="16" t="s">
        <v>60</v>
      </c>
      <c r="BI28" s="16" t="s">
        <v>60</v>
      </c>
      <c r="BJ28" s="10" t="n">
        <v>0</v>
      </c>
      <c r="BK28" s="16" t="s">
        <v>62</v>
      </c>
      <c r="BL28" s="14" t="s">
        <v>43</v>
      </c>
    </row>
    <row r="29" customFormat="false" ht="15.6" hidden="false" customHeight="false" outlineLevel="0" collapsed="false">
      <c r="B29" s="3" t="n">
        <v>2397.93</v>
      </c>
      <c r="C29" s="3" t="n">
        <v>2114.778</v>
      </c>
      <c r="D29" s="3" t="n">
        <f aca="false">B29/C29</f>
        <v>1.1338920681036</v>
      </c>
      <c r="F29" s="3" t="n">
        <v>4801.949</v>
      </c>
      <c r="G29" s="3" t="n">
        <v>2235.425</v>
      </c>
      <c r="H29" s="3" t="n">
        <f aca="false">F29/G29</f>
        <v>2.14811456434459</v>
      </c>
      <c r="J29" s="3" t="n">
        <v>2414.644</v>
      </c>
      <c r="K29" s="3" t="n">
        <v>1929.076</v>
      </c>
      <c r="L29" s="3" t="n">
        <f aca="false">J29/K29</f>
        <v>1.25171014516795</v>
      </c>
      <c r="N29" s="4" t="n">
        <v>2482.276</v>
      </c>
      <c r="O29" s="4" t="n">
        <v>1766.06</v>
      </c>
      <c r="P29" s="4" t="n">
        <f aca="false">N29/O29</f>
        <v>1.40554454548543</v>
      </c>
      <c r="R29" s="4" t="n">
        <v>2381.327</v>
      </c>
      <c r="S29" s="4" t="n">
        <v>2462.378</v>
      </c>
      <c r="T29" s="4" t="n">
        <f aca="false">R29/S29</f>
        <v>0.967084257575401</v>
      </c>
      <c r="V29" s="4" t="n">
        <v>2411.492</v>
      </c>
      <c r="W29" s="4" t="n">
        <v>1831.635</v>
      </c>
      <c r="X29" s="4" t="n">
        <f aca="false">V29/W29</f>
        <v>1.31657890354792</v>
      </c>
      <c r="Z29" s="4" t="n">
        <v>2738.489</v>
      </c>
      <c r="AA29" s="4" t="n">
        <v>2156.39</v>
      </c>
      <c r="AB29" s="4" t="n">
        <f aca="false">Z29/AA29</f>
        <v>1.26994142988977</v>
      </c>
      <c r="AD29" s="4" t="n">
        <v>2016.835</v>
      </c>
      <c r="AE29" s="4" t="n">
        <v>1708.679</v>
      </c>
      <c r="AF29" s="4" t="n">
        <f aca="false">AD29/AE29</f>
        <v>1.18034750822126</v>
      </c>
      <c r="AH29" s="4" t="n">
        <v>2421.032</v>
      </c>
      <c r="AI29" s="4" t="n">
        <v>2025.206</v>
      </c>
      <c r="AJ29" s="4" t="n">
        <f aca="false">AH29/AI29</f>
        <v>1.19544974684057</v>
      </c>
      <c r="AL29" s="4" t="n">
        <v>3066.702</v>
      </c>
      <c r="AM29" s="4" t="n">
        <v>2233.806</v>
      </c>
      <c r="AN29" s="4" t="n">
        <f aca="false">AL29/AM29</f>
        <v>1.37285959479024</v>
      </c>
      <c r="AP29" s="4" t="n">
        <v>2455.311</v>
      </c>
      <c r="AQ29" s="4" t="n">
        <v>1945.781</v>
      </c>
      <c r="AR29" s="4" t="n">
        <f aca="false">AP29/AQ29</f>
        <v>1.26186400216674</v>
      </c>
      <c r="AT29" s="4" t="n">
        <v>1820.552</v>
      </c>
      <c r="AU29" s="4" t="n">
        <v>1859.638</v>
      </c>
      <c r="AV29" s="4" t="n">
        <f aca="false">AT29/AU29</f>
        <v>0.978981930891926</v>
      </c>
      <c r="AZ29" s="15" t="s">
        <v>41</v>
      </c>
      <c r="BA29" s="4" t="s">
        <v>43</v>
      </c>
      <c r="BB29" s="4" t="s">
        <v>43</v>
      </c>
      <c r="BC29" s="16" t="s">
        <v>48</v>
      </c>
      <c r="BD29" s="4" t="s">
        <v>43</v>
      </c>
      <c r="BE29" s="4" t="s">
        <v>43</v>
      </c>
      <c r="BF29" s="16" t="s">
        <v>55</v>
      </c>
      <c r="BG29" s="4" t="s">
        <v>46</v>
      </c>
      <c r="BH29" s="16" t="s">
        <v>61</v>
      </c>
      <c r="BI29" s="4" t="s">
        <v>43</v>
      </c>
      <c r="BJ29" s="16" t="s">
        <v>62</v>
      </c>
      <c r="BK29" s="10" t="n">
        <v>0</v>
      </c>
      <c r="BL29" s="14" t="s">
        <v>43</v>
      </c>
    </row>
    <row r="30" customFormat="false" ht="16.2" hidden="false" customHeight="false" outlineLevel="0" collapsed="false">
      <c r="B30" s="3" t="n">
        <v>2141.257</v>
      </c>
      <c r="C30" s="3" t="n">
        <v>2080.263</v>
      </c>
      <c r="D30" s="3" t="n">
        <f aca="false">B30/C30</f>
        <v>1.02932033113121</v>
      </c>
      <c r="F30" s="3" t="n">
        <v>4090.21</v>
      </c>
      <c r="G30" s="3" t="n">
        <v>2295.619</v>
      </c>
      <c r="H30" s="3" t="n">
        <f aca="false">F30/G30</f>
        <v>1.78174601273121</v>
      </c>
      <c r="J30" s="3" t="n">
        <v>2589.816</v>
      </c>
      <c r="K30" s="3" t="n">
        <v>1723.222</v>
      </c>
      <c r="L30" s="3" t="n">
        <f aca="false">J30/K30</f>
        <v>1.50289167617405</v>
      </c>
      <c r="N30" s="4" t="n">
        <v>2237.933</v>
      </c>
      <c r="O30" s="4" t="n">
        <v>1789.26</v>
      </c>
      <c r="P30" s="4" t="n">
        <f aca="false">N30/O30</f>
        <v>1.25075897298324</v>
      </c>
      <c r="R30" s="4" t="n">
        <v>2168.921</v>
      </c>
      <c r="S30" s="4" t="n">
        <v>2173.99</v>
      </c>
      <c r="T30" s="4" t="n">
        <f aca="false">R30/S30</f>
        <v>0.997668342540674</v>
      </c>
      <c r="V30" s="4" t="n">
        <v>2492.54</v>
      </c>
      <c r="W30" s="4" t="n">
        <v>1878.603</v>
      </c>
      <c r="X30" s="4" t="n">
        <f aca="false">V30/W30</f>
        <v>1.32680507802873</v>
      </c>
      <c r="Z30" s="4" t="n">
        <v>2490.317</v>
      </c>
      <c r="AA30" s="4" t="n">
        <v>2105.838</v>
      </c>
      <c r="AB30" s="4" t="n">
        <f aca="false">Z30/AA30</f>
        <v>1.18257767216661</v>
      </c>
      <c r="AD30" s="4" t="n">
        <v>2054.667</v>
      </c>
      <c r="AE30" s="4" t="n">
        <v>1766.203</v>
      </c>
      <c r="AF30" s="4" t="n">
        <f aca="false">AD30/AE30</f>
        <v>1.16332437437826</v>
      </c>
      <c r="AH30" s="4" t="n">
        <v>2265.568</v>
      </c>
      <c r="AI30" s="4" t="n">
        <v>2042.235</v>
      </c>
      <c r="AJ30" s="4" t="n">
        <f aca="false">AH30/AI30</f>
        <v>1.10935715037692</v>
      </c>
      <c r="AL30" s="4" t="n">
        <v>2849.803</v>
      </c>
      <c r="AM30" s="4" t="n">
        <v>2363.308</v>
      </c>
      <c r="AN30" s="4" t="n">
        <f aca="false">AL30/AM30</f>
        <v>1.20585340548079</v>
      </c>
      <c r="AP30" s="4" t="n">
        <v>2451.819</v>
      </c>
      <c r="AQ30" s="4" t="n">
        <v>1833.66</v>
      </c>
      <c r="AR30" s="4" t="n">
        <f aca="false">AP30/AQ30</f>
        <v>1.3371175681424</v>
      </c>
      <c r="AT30" s="4" t="n">
        <v>1750.337</v>
      </c>
      <c r="AU30" s="4" t="n">
        <v>2004.33</v>
      </c>
      <c r="AV30" s="4" t="n">
        <f aca="false">AT30/AU30</f>
        <v>0.873277853447287</v>
      </c>
      <c r="AZ30" s="18" t="s">
        <v>42</v>
      </c>
      <c r="BA30" s="19" t="s">
        <v>45</v>
      </c>
      <c r="BB30" s="20" t="s">
        <v>43</v>
      </c>
      <c r="BC30" s="20" t="s">
        <v>43</v>
      </c>
      <c r="BD30" s="20" t="s">
        <v>43</v>
      </c>
      <c r="BE30" s="19" t="s">
        <v>50</v>
      </c>
      <c r="BF30" s="20" t="s">
        <v>43</v>
      </c>
      <c r="BG30" s="20" t="s">
        <v>43</v>
      </c>
      <c r="BH30" s="20" t="s">
        <v>43</v>
      </c>
      <c r="BI30" s="20" t="s">
        <v>43</v>
      </c>
      <c r="BJ30" s="20" t="s">
        <v>43</v>
      </c>
      <c r="BK30" s="20" t="s">
        <v>43</v>
      </c>
      <c r="BL30" s="21" t="n">
        <v>0</v>
      </c>
    </row>
    <row r="31" customFormat="false" ht="15.6" hidden="false" customHeight="false" outlineLevel="0" collapsed="false">
      <c r="B31" s="3" t="n">
        <v>2565.86</v>
      </c>
      <c r="C31" s="3" t="n">
        <v>2440.511</v>
      </c>
      <c r="D31" s="3" t="n">
        <f aca="false">B31/C31</f>
        <v>1.05136178447874</v>
      </c>
      <c r="F31" s="3" t="n">
        <v>3238.292</v>
      </c>
      <c r="G31" s="3" t="n">
        <v>2022.356</v>
      </c>
      <c r="H31" s="3" t="n">
        <f aca="false">F31/G31</f>
        <v>1.60124725814842</v>
      </c>
      <c r="J31" s="3" t="n">
        <v>2616.371</v>
      </c>
      <c r="K31" s="3" t="n">
        <v>1896.994</v>
      </c>
      <c r="L31" s="3" t="n">
        <f aca="false">J31/K31</f>
        <v>1.37921943875416</v>
      </c>
      <c r="N31" s="22"/>
      <c r="O31" s="22"/>
      <c r="P31" s="22"/>
      <c r="R31" s="4" t="n">
        <v>2124.054</v>
      </c>
      <c r="S31" s="4" t="n">
        <v>2269.4</v>
      </c>
      <c r="T31" s="4" t="n">
        <f aca="false">R31/S31</f>
        <v>0.935953996651097</v>
      </c>
      <c r="V31" s="4" t="n">
        <v>2604.594</v>
      </c>
      <c r="W31" s="4" t="n">
        <v>1856.213</v>
      </c>
      <c r="X31" s="4" t="n">
        <f aca="false">V31/W31</f>
        <v>1.40317625186334</v>
      </c>
      <c r="Z31" s="4" t="n">
        <v>2107.21</v>
      </c>
      <c r="AA31" s="4" t="n">
        <v>1919.711</v>
      </c>
      <c r="AB31" s="4" t="n">
        <f aca="false">Z31/AA31</f>
        <v>1.09767043060127</v>
      </c>
      <c r="AD31" s="4" t="n">
        <v>2090.648</v>
      </c>
      <c r="AE31" s="4" t="n">
        <v>1717.086</v>
      </c>
      <c r="AF31" s="4" t="n">
        <f aca="false">AD31/AE31</f>
        <v>1.21755578928487</v>
      </c>
      <c r="AH31" s="4" t="n">
        <v>2468.263</v>
      </c>
      <c r="AI31" s="4" t="n">
        <v>2050.178</v>
      </c>
      <c r="AJ31" s="4" t="n">
        <f aca="false">AH31/AI31</f>
        <v>1.20392619567667</v>
      </c>
      <c r="AL31" s="4" t="n">
        <v>2756.159</v>
      </c>
      <c r="AM31" s="4" t="n">
        <v>2318.625</v>
      </c>
      <c r="AN31" s="4" t="n">
        <f aca="false">AL31/AM31</f>
        <v>1.18870408108254</v>
      </c>
      <c r="AP31" s="4" t="n">
        <v>2689.784</v>
      </c>
      <c r="AQ31" s="4" t="n">
        <v>1867.511</v>
      </c>
      <c r="AR31" s="4" t="n">
        <f aca="false">AP31/AQ31</f>
        <v>1.4403042338171</v>
      </c>
      <c r="AT31" s="4" t="n">
        <v>1809.232</v>
      </c>
      <c r="AU31" s="4" t="n">
        <v>1977.213</v>
      </c>
      <c r="AV31" s="4" t="n">
        <f aca="false">AT31/AU31</f>
        <v>0.915041525622176</v>
      </c>
    </row>
    <row r="32" customFormat="false" ht="15.6" hidden="false" customHeight="false" outlineLevel="0" collapsed="false">
      <c r="B32" s="3" t="n">
        <v>2397.762</v>
      </c>
      <c r="C32" s="3" t="n">
        <v>2587.432</v>
      </c>
      <c r="D32" s="3" t="n">
        <f aca="false">B32/C32</f>
        <v>0.926695658088792</v>
      </c>
      <c r="F32" s="3" t="n">
        <v>3302.959</v>
      </c>
      <c r="G32" s="3" t="n">
        <v>1968.048</v>
      </c>
      <c r="H32" s="3" t="n">
        <f aca="false">F32/G32</f>
        <v>1.67829189125468</v>
      </c>
      <c r="J32" s="3" t="n">
        <v>2445.921</v>
      </c>
      <c r="K32" s="3" t="n">
        <v>1912.597</v>
      </c>
      <c r="L32" s="3" t="n">
        <f aca="false">J32/K32</f>
        <v>1.27884807933924</v>
      </c>
      <c r="N32" s="22"/>
      <c r="O32" s="22"/>
      <c r="P32" s="22"/>
      <c r="R32" s="4" t="n">
        <v>1954.416</v>
      </c>
      <c r="S32" s="4" t="n">
        <v>2181.619</v>
      </c>
      <c r="T32" s="4" t="n">
        <f aca="false">R32/S32</f>
        <v>0.89585578416763</v>
      </c>
      <c r="V32" s="4" t="n">
        <v>2645.406</v>
      </c>
      <c r="W32" s="4" t="n">
        <v>1896.943</v>
      </c>
      <c r="X32" s="4" t="n">
        <f aca="false">V32/W32</f>
        <v>1.39456272539554</v>
      </c>
      <c r="Z32" s="22"/>
      <c r="AA32" s="22"/>
      <c r="AB32" s="22"/>
      <c r="AD32" s="4" t="n">
        <v>1960.098</v>
      </c>
      <c r="AE32" s="4" t="n">
        <v>1705.429</v>
      </c>
      <c r="AF32" s="4" t="n">
        <f aca="false">AD32/AE32</f>
        <v>1.14932840945006</v>
      </c>
      <c r="AH32" s="4" t="n">
        <v>2393.581</v>
      </c>
      <c r="AI32" s="4" t="n">
        <v>2127.403</v>
      </c>
      <c r="AJ32" s="4" t="n">
        <f aca="false">AH32/AI32</f>
        <v>1.12511874806983</v>
      </c>
      <c r="AL32" s="4" t="n">
        <v>3215.473</v>
      </c>
      <c r="AM32" s="4" t="n">
        <v>2319.394</v>
      </c>
      <c r="AN32" s="4" t="n">
        <f aca="false">AL32/AM32</f>
        <v>1.38634186343502</v>
      </c>
      <c r="AP32" s="4" t="n">
        <v>2437.295</v>
      </c>
      <c r="AQ32" s="4" t="n">
        <v>1900.489</v>
      </c>
      <c r="AR32" s="4" t="n">
        <f aca="false">AP32/AQ32</f>
        <v>1.28245677822918</v>
      </c>
      <c r="AT32" s="4" t="n">
        <v>1868.594</v>
      </c>
      <c r="AU32" s="4" t="n">
        <v>1987.333</v>
      </c>
      <c r="AV32" s="4" t="n">
        <f aca="false">AT32/AU32</f>
        <v>0.94025208659042</v>
      </c>
    </row>
    <row r="33" customFormat="false" ht="15.6" hidden="false" customHeight="false" outlineLevel="0" collapsed="false">
      <c r="B33" s="3" t="n">
        <v>2582.603</v>
      </c>
      <c r="C33" s="3" t="n">
        <v>2301.752</v>
      </c>
      <c r="D33" s="3" t="n">
        <f aca="false">B33/C33</f>
        <v>1.12201618593141</v>
      </c>
      <c r="F33" s="3" t="n">
        <v>6117.152</v>
      </c>
      <c r="G33" s="3" t="n">
        <v>2044.267</v>
      </c>
      <c r="H33" s="3" t="n">
        <f aca="false">F33/G33</f>
        <v>2.99234493341623</v>
      </c>
      <c r="J33" s="3" t="n">
        <v>2864.14</v>
      </c>
      <c r="K33" s="3" t="n">
        <v>1933.39</v>
      </c>
      <c r="L33" s="3" t="n">
        <f aca="false">J33/K33</f>
        <v>1.48140830354972</v>
      </c>
      <c r="N33" s="22"/>
      <c r="O33" s="22"/>
      <c r="P33" s="22"/>
      <c r="R33" s="4" t="n">
        <v>2262.006</v>
      </c>
      <c r="S33" s="4" t="n">
        <v>2171.137</v>
      </c>
      <c r="T33" s="4" t="n">
        <f aca="false">R33/S33</f>
        <v>1.04185318568105</v>
      </c>
      <c r="V33" s="4" t="n">
        <v>2610.117</v>
      </c>
      <c r="W33" s="4" t="n">
        <v>1818.978</v>
      </c>
      <c r="X33" s="4" t="n">
        <f aca="false">V33/W33</f>
        <v>1.43493599152931</v>
      </c>
      <c r="Z33" s="22"/>
      <c r="AA33" s="22"/>
      <c r="AB33" s="22"/>
      <c r="AD33" s="4" t="n">
        <v>2076.235</v>
      </c>
      <c r="AE33" s="4" t="n">
        <v>1724.756</v>
      </c>
      <c r="AF33" s="4" t="n">
        <f aca="false">AD33/AE33</f>
        <v>1.20378476723664</v>
      </c>
      <c r="AH33" s="4" t="n">
        <v>2425.584</v>
      </c>
      <c r="AI33" s="4" t="n">
        <v>2166.241</v>
      </c>
      <c r="AJ33" s="4" t="n">
        <f aca="false">AH33/AI33</f>
        <v>1.11972028966306</v>
      </c>
      <c r="AL33" s="4" t="n">
        <v>3043.089</v>
      </c>
      <c r="AM33" s="4" t="n">
        <v>2374.387</v>
      </c>
      <c r="AN33" s="4" t="n">
        <f aca="false">AL33/AM33</f>
        <v>1.28163142739579</v>
      </c>
      <c r="AP33" s="4" t="n">
        <v>2497.463</v>
      </c>
      <c r="AQ33" s="4" t="n">
        <v>1854.229</v>
      </c>
      <c r="AR33" s="4" t="n">
        <f aca="false">AP33/AQ33</f>
        <v>1.34690105698919</v>
      </c>
      <c r="AT33" s="4" t="n">
        <v>1745.286</v>
      </c>
      <c r="AU33" s="4" t="n">
        <v>1953.46</v>
      </c>
      <c r="AV33" s="4" t="n">
        <f aca="false">AT33/AU33</f>
        <v>0.893433190339193</v>
      </c>
    </row>
    <row r="34" customFormat="false" ht="15.6" hidden="false" customHeight="false" outlineLevel="0" collapsed="false">
      <c r="B34" s="3" t="n">
        <v>2290.254</v>
      </c>
      <c r="C34" s="3" t="n">
        <v>2104.413</v>
      </c>
      <c r="D34" s="3" t="n">
        <f aca="false">B34/C34</f>
        <v>1.08831013684101</v>
      </c>
      <c r="F34" s="3" t="n">
        <v>9356.254</v>
      </c>
      <c r="G34" s="3" t="n">
        <v>2202.86</v>
      </c>
      <c r="H34" s="3" t="n">
        <f aca="false">F34/G34</f>
        <v>4.24732120970012</v>
      </c>
      <c r="J34" s="3" t="n">
        <v>2571.695</v>
      </c>
      <c r="K34" s="3" t="n">
        <v>1924.111</v>
      </c>
      <c r="L34" s="3" t="n">
        <f aca="false">J34/K34</f>
        <v>1.33656270350307</v>
      </c>
      <c r="N34" s="22"/>
      <c r="O34" s="22"/>
      <c r="P34" s="22"/>
      <c r="R34" s="22"/>
      <c r="S34" s="22"/>
      <c r="T34" s="22"/>
      <c r="V34" s="4" t="n">
        <v>2658.927</v>
      </c>
      <c r="W34" s="4" t="n">
        <v>1954.606</v>
      </c>
      <c r="X34" s="4" t="n">
        <f aca="false">V34/W34</f>
        <v>1.36033911693712</v>
      </c>
      <c r="Z34" s="22"/>
      <c r="AA34" s="22"/>
      <c r="AB34" s="22"/>
      <c r="AD34" s="4" t="n">
        <v>1952.965</v>
      </c>
      <c r="AE34" s="4" t="n">
        <v>1715.6</v>
      </c>
      <c r="AF34" s="4" t="n">
        <f aca="false">AD34/AE34</f>
        <v>1.13835684308697</v>
      </c>
      <c r="AH34" s="4" t="n">
        <v>2560.34</v>
      </c>
      <c r="AI34" s="4" t="n">
        <v>2088.343</v>
      </c>
      <c r="AJ34" s="4" t="n">
        <f aca="false">AH34/AI34</f>
        <v>1.22601507510979</v>
      </c>
      <c r="AL34" s="4" t="n">
        <v>2876.448</v>
      </c>
      <c r="AM34" s="4" t="n">
        <v>2045.067</v>
      </c>
      <c r="AN34" s="4" t="n">
        <f aca="false">AL34/AM34</f>
        <v>1.40652995720923</v>
      </c>
      <c r="AP34" s="4" t="n">
        <v>2367.222</v>
      </c>
      <c r="AQ34" s="4" t="n">
        <v>1801.463</v>
      </c>
      <c r="AR34" s="4" t="n">
        <f aca="false">AP34/AQ34</f>
        <v>1.31405529838803</v>
      </c>
      <c r="AT34" s="4" t="n">
        <v>1799.568</v>
      </c>
      <c r="AU34" s="4" t="n">
        <v>1945.425</v>
      </c>
      <c r="AV34" s="4" t="n">
        <f aca="false">AT34/AU34</f>
        <v>0.925025637071591</v>
      </c>
    </row>
    <row r="35" customFormat="false" ht="15.6" hidden="false" customHeight="false" outlineLevel="0" collapsed="false">
      <c r="B35" s="3" t="n">
        <v>2294.311</v>
      </c>
      <c r="C35" s="3" t="n">
        <v>2299.625</v>
      </c>
      <c r="D35" s="3" t="n">
        <f aca="false">B35/C35</f>
        <v>0.997689188454639</v>
      </c>
      <c r="F35" s="3" t="n">
        <v>4637.251</v>
      </c>
      <c r="G35" s="3" t="n">
        <v>1837.181</v>
      </c>
      <c r="H35" s="3" t="n">
        <f aca="false">F35/G35</f>
        <v>2.52411221322232</v>
      </c>
      <c r="J35" s="3" t="n">
        <v>2561.74</v>
      </c>
      <c r="K35" s="3" t="n">
        <v>1968.93</v>
      </c>
      <c r="L35" s="3" t="n">
        <f aca="false">J35/K35</f>
        <v>1.30108231374401</v>
      </c>
      <c r="N35" s="22"/>
      <c r="O35" s="22"/>
      <c r="P35" s="22"/>
      <c r="R35" s="22"/>
      <c r="S35" s="22"/>
      <c r="T35" s="22"/>
      <c r="V35" s="4" t="n">
        <v>2658.695</v>
      </c>
      <c r="W35" s="4" t="n">
        <v>1874.47</v>
      </c>
      <c r="X35" s="4" t="n">
        <f aca="false">V35/W35</f>
        <v>1.41837159303697</v>
      </c>
      <c r="Z35" s="22"/>
      <c r="AA35" s="22"/>
      <c r="AB35" s="22"/>
      <c r="AD35" s="4" t="n">
        <v>1982.248</v>
      </c>
      <c r="AE35" s="4" t="n">
        <v>1707.429</v>
      </c>
      <c r="AF35" s="4" t="n">
        <f aca="false">AD35/AE35</f>
        <v>1.1609548625448</v>
      </c>
      <c r="AH35" s="4" t="n">
        <v>2269.533</v>
      </c>
      <c r="AI35" s="4" t="n">
        <v>1947.403</v>
      </c>
      <c r="AJ35" s="4" t="n">
        <f aca="false">AH35/AI35</f>
        <v>1.16541517087116</v>
      </c>
      <c r="AL35" s="4" t="n">
        <v>2935.816</v>
      </c>
      <c r="AM35" s="4" t="n">
        <v>2376.737</v>
      </c>
      <c r="AN35" s="4" t="n">
        <f aca="false">AL35/AM35</f>
        <v>1.23522964467671</v>
      </c>
      <c r="AP35" s="4" t="n">
        <v>2375.298</v>
      </c>
      <c r="AQ35" s="4" t="n">
        <v>1779.575</v>
      </c>
      <c r="AR35" s="4" t="n">
        <f aca="false">AP35/AQ35</f>
        <v>1.33475577033842</v>
      </c>
      <c r="AT35" s="4" t="n">
        <v>1785.178</v>
      </c>
      <c r="AU35" s="4" t="n">
        <v>1940.917</v>
      </c>
      <c r="AV35" s="4" t="n">
        <f aca="false">AT35/AU35</f>
        <v>0.919760092780887</v>
      </c>
    </row>
    <row r="36" customFormat="false" ht="15.6" hidden="false" customHeight="false" outlineLevel="0" collapsed="false">
      <c r="B36" s="3" t="n">
        <v>2504.968</v>
      </c>
      <c r="C36" s="3" t="n">
        <v>2548.956</v>
      </c>
      <c r="D36" s="3" t="n">
        <f aca="false">B36/C36</f>
        <v>0.982742738595723</v>
      </c>
      <c r="F36" s="3" t="n">
        <v>3644.317</v>
      </c>
      <c r="G36" s="3" t="n">
        <v>1858.556</v>
      </c>
      <c r="H36" s="3" t="n">
        <f aca="false">F36/G36</f>
        <v>1.96083249576553</v>
      </c>
      <c r="J36" s="3" t="n">
        <v>2682.727</v>
      </c>
      <c r="K36" s="3" t="n">
        <v>1937.632</v>
      </c>
      <c r="L36" s="3" t="n">
        <f aca="false">J36/K36</f>
        <v>1.38453896302291</v>
      </c>
      <c r="N36" s="22"/>
      <c r="O36" s="22"/>
      <c r="P36" s="22"/>
      <c r="R36" s="22"/>
      <c r="S36" s="22"/>
      <c r="T36" s="22"/>
      <c r="V36" s="4" t="n">
        <v>2740.263</v>
      </c>
      <c r="W36" s="4" t="n">
        <v>1961.933</v>
      </c>
      <c r="X36" s="4" t="n">
        <f aca="false">V36/W36</f>
        <v>1.39671589192903</v>
      </c>
      <c r="Z36" s="22"/>
      <c r="AA36" s="22"/>
      <c r="AB36" s="22"/>
      <c r="AD36" s="4" t="n">
        <v>2102.105</v>
      </c>
      <c r="AE36" s="4" t="n">
        <v>1699.524</v>
      </c>
      <c r="AF36" s="4" t="n">
        <f aca="false">AD36/AE36</f>
        <v>1.23687867897129</v>
      </c>
      <c r="AH36" s="4" t="n">
        <v>2361.99</v>
      </c>
      <c r="AI36" s="4" t="n">
        <v>2027.349</v>
      </c>
      <c r="AJ36" s="4" t="n">
        <f aca="false">AH36/AI36</f>
        <v>1.16506334133886</v>
      </c>
      <c r="AL36" s="4" t="n">
        <v>2929.508</v>
      </c>
      <c r="AM36" s="4" t="n">
        <v>2265.232</v>
      </c>
      <c r="AN36" s="4" t="n">
        <f aca="false">AL36/AM36</f>
        <v>1.29324855025887</v>
      </c>
      <c r="AP36" s="4" t="n">
        <v>2440.914</v>
      </c>
      <c r="AQ36" s="4" t="n">
        <v>1805.063</v>
      </c>
      <c r="AR36" s="4" t="n">
        <f aca="false">AP36/AQ36</f>
        <v>1.35225972722282</v>
      </c>
      <c r="AT36" s="4" t="n">
        <v>1818.905</v>
      </c>
      <c r="AU36" s="4" t="n">
        <v>1803.225</v>
      </c>
      <c r="AV36" s="4" t="n">
        <f aca="false">AT36/AU36</f>
        <v>1.00869553161696</v>
      </c>
    </row>
    <row r="37" customFormat="false" ht="15.6" hidden="false" customHeight="false" outlineLevel="0" collapsed="false">
      <c r="B37" s="3" t="n">
        <v>2593.603</v>
      </c>
      <c r="C37" s="3" t="n">
        <v>2561.102</v>
      </c>
      <c r="D37" s="3" t="n">
        <f aca="false">B37/C37</f>
        <v>1.01269024037309</v>
      </c>
      <c r="F37" s="23"/>
      <c r="G37" s="23"/>
      <c r="H37" s="23"/>
      <c r="J37" s="3" t="n">
        <v>2659.076</v>
      </c>
      <c r="K37" s="3" t="n">
        <v>1987.378</v>
      </c>
      <c r="L37" s="3" t="n">
        <f aca="false">J37/K37</f>
        <v>1.33798200442996</v>
      </c>
      <c r="N37" s="22"/>
      <c r="O37" s="22"/>
      <c r="P37" s="22"/>
      <c r="R37" s="22"/>
      <c r="S37" s="22"/>
      <c r="T37" s="22"/>
      <c r="V37" s="4" t="n">
        <v>2580.924</v>
      </c>
      <c r="W37" s="4" t="n">
        <v>1813.263</v>
      </c>
      <c r="X37" s="4" t="n">
        <f aca="false">V37/W37</f>
        <v>1.42335888395671</v>
      </c>
      <c r="Z37" s="22"/>
      <c r="AA37" s="22"/>
      <c r="AB37" s="22"/>
      <c r="AD37" s="4" t="n">
        <v>2093.076</v>
      </c>
      <c r="AE37" s="4" t="n">
        <v>1686.263</v>
      </c>
      <c r="AF37" s="4" t="n">
        <f aca="false">AD37/AE37</f>
        <v>1.24125121644726</v>
      </c>
      <c r="AH37" s="4" t="n">
        <v>2680.048</v>
      </c>
      <c r="AI37" s="4" t="n">
        <v>2190.673</v>
      </c>
      <c r="AJ37" s="4" t="n">
        <f aca="false">AH37/AI37</f>
        <v>1.22339025495818</v>
      </c>
      <c r="AL37" s="4" t="n">
        <v>3028.184</v>
      </c>
      <c r="AM37" s="4" t="n">
        <v>2029.956</v>
      </c>
      <c r="AN37" s="4" t="n">
        <f aca="false">AL37/AM37</f>
        <v>1.4917485896246</v>
      </c>
      <c r="AP37" s="4" t="n">
        <v>2093.695</v>
      </c>
      <c r="AQ37" s="4" t="n">
        <v>1799.47</v>
      </c>
      <c r="AR37" s="4" t="n">
        <f aca="false">AP37/AQ37</f>
        <v>1.16350647690709</v>
      </c>
      <c r="AT37" s="4" t="n">
        <v>1711.317</v>
      </c>
      <c r="AU37" s="4" t="n">
        <v>1930.708</v>
      </c>
      <c r="AV37" s="4" t="n">
        <f aca="false">AT37/AU37</f>
        <v>0.886367591577804</v>
      </c>
    </row>
    <row r="38" customFormat="false" ht="15.6" hidden="false" customHeight="false" outlineLevel="0" collapsed="false">
      <c r="B38" s="3" t="n">
        <v>2357.133</v>
      </c>
      <c r="C38" s="3" t="n">
        <v>2586.556</v>
      </c>
      <c r="D38" s="3" t="n">
        <f aca="false">B38/C38</f>
        <v>0.911301746414924</v>
      </c>
      <c r="F38" s="23"/>
      <c r="G38" s="23"/>
      <c r="H38" s="23"/>
      <c r="J38" s="3" t="n">
        <v>2678.013</v>
      </c>
      <c r="K38" s="3" t="n">
        <v>2140.968</v>
      </c>
      <c r="L38" s="3" t="n">
        <f aca="false">J38/K38</f>
        <v>1.25084214243277</v>
      </c>
      <c r="N38" s="22"/>
      <c r="O38" s="22"/>
      <c r="P38" s="22"/>
      <c r="R38" s="22"/>
      <c r="S38" s="22"/>
      <c r="T38" s="22"/>
      <c r="V38" s="4" t="n">
        <v>2473.349</v>
      </c>
      <c r="W38" s="4" t="n">
        <v>1925.775</v>
      </c>
      <c r="X38" s="4" t="n">
        <f aca="false">V38/W38</f>
        <v>1.28433955160909</v>
      </c>
      <c r="Z38" s="22"/>
      <c r="AA38" s="22"/>
      <c r="AB38" s="22"/>
      <c r="AD38" s="4" t="n">
        <v>2119.978</v>
      </c>
      <c r="AE38" s="4" t="n">
        <v>1726.673</v>
      </c>
      <c r="AF38" s="4" t="n">
        <f aca="false">AD38/AE38</f>
        <v>1.22778198303906</v>
      </c>
      <c r="AH38" s="4" t="n">
        <v>2546.375</v>
      </c>
      <c r="AI38" s="4" t="n">
        <v>2022.683</v>
      </c>
      <c r="AJ38" s="4" t="n">
        <f aca="false">AH38/AI38</f>
        <v>1.25890957703209</v>
      </c>
      <c r="AL38" s="4" t="n">
        <v>3168.406</v>
      </c>
      <c r="AM38" s="4" t="n">
        <v>2251.511</v>
      </c>
      <c r="AN38" s="4" t="n">
        <f aca="false">AL38/AM38</f>
        <v>1.40723540768844</v>
      </c>
      <c r="AP38" s="4" t="n">
        <v>2052.197</v>
      </c>
      <c r="AQ38" s="4" t="n">
        <v>1735.737</v>
      </c>
      <c r="AR38" s="4" t="n">
        <f aca="false">AP38/AQ38</f>
        <v>1.18232024782556</v>
      </c>
      <c r="AT38" s="4" t="n">
        <v>1802.816</v>
      </c>
      <c r="AU38" s="4" t="n">
        <v>1956.806</v>
      </c>
      <c r="AV38" s="4" t="n">
        <f aca="false">AT38/AU38</f>
        <v>0.921305433446136</v>
      </c>
    </row>
    <row r="39" customFormat="false" ht="15.6" hidden="false" customHeight="false" outlineLevel="0" collapsed="false">
      <c r="B39" s="23"/>
      <c r="C39" s="23"/>
      <c r="D39" s="23"/>
      <c r="F39" s="23"/>
      <c r="G39" s="23"/>
      <c r="H39" s="23"/>
      <c r="J39" s="3" t="n">
        <v>2689.765</v>
      </c>
      <c r="K39" s="3" t="n">
        <v>2068.425</v>
      </c>
      <c r="L39" s="3" t="n">
        <f aca="false">J39/K39</f>
        <v>1.3003928109552</v>
      </c>
      <c r="N39" s="22"/>
      <c r="O39" s="22"/>
      <c r="P39" s="22"/>
      <c r="R39" s="22"/>
      <c r="S39" s="22"/>
      <c r="T39" s="22"/>
      <c r="V39" s="4" t="n">
        <v>2602.698</v>
      </c>
      <c r="W39" s="4" t="n">
        <v>1966.87</v>
      </c>
      <c r="X39" s="4" t="n">
        <f aca="false">V39/W39</f>
        <v>1.32326895015939</v>
      </c>
      <c r="Z39" s="22"/>
      <c r="AA39" s="22"/>
      <c r="AB39" s="22"/>
      <c r="AD39" s="4" t="n">
        <v>2126.165</v>
      </c>
      <c r="AE39" s="4" t="n">
        <v>1782.714</v>
      </c>
      <c r="AF39" s="4" t="n">
        <f aca="false">AD39/AE39</f>
        <v>1.1926562533306</v>
      </c>
      <c r="AH39" s="4" t="n">
        <v>2283.321</v>
      </c>
      <c r="AI39" s="4" t="n">
        <v>2055.94</v>
      </c>
      <c r="AJ39" s="4" t="n">
        <f aca="false">AH39/AI39</f>
        <v>1.11059709913713</v>
      </c>
      <c r="AL39" s="4" t="n">
        <v>2602.556</v>
      </c>
      <c r="AM39" s="4" t="n">
        <v>1875.451</v>
      </c>
      <c r="AN39" s="4" t="n">
        <f aca="false">AL39/AM39</f>
        <v>1.38769607950301</v>
      </c>
      <c r="AP39" s="4" t="n">
        <v>2411.076</v>
      </c>
      <c r="AQ39" s="4" t="n">
        <v>1799.283</v>
      </c>
      <c r="AR39" s="4" t="n">
        <f aca="false">AP39/AQ39</f>
        <v>1.34002044147585</v>
      </c>
      <c r="AT39" s="22"/>
      <c r="AU39" s="22"/>
      <c r="AV39" s="22"/>
    </row>
    <row r="40" customFormat="false" ht="15.6" hidden="false" customHeight="false" outlineLevel="0" collapsed="false">
      <c r="B40" s="23"/>
      <c r="C40" s="23"/>
      <c r="D40" s="23"/>
      <c r="F40" s="23"/>
      <c r="G40" s="23"/>
      <c r="H40" s="23"/>
      <c r="J40" s="3" t="n">
        <v>2476.13</v>
      </c>
      <c r="K40" s="3" t="n">
        <v>1959.359</v>
      </c>
      <c r="L40" s="3" t="n">
        <f aca="false">J40/K40</f>
        <v>1.26374492882621</v>
      </c>
      <c r="N40" s="22"/>
      <c r="O40" s="22"/>
      <c r="P40" s="22"/>
      <c r="R40" s="22"/>
      <c r="S40" s="22"/>
      <c r="T40" s="22"/>
      <c r="V40" s="4" t="n">
        <v>2525.67</v>
      </c>
      <c r="W40" s="4" t="n">
        <v>1917.213</v>
      </c>
      <c r="X40" s="4" t="n">
        <f aca="false">V40/W40</f>
        <v>1.31736536315996</v>
      </c>
      <c r="Z40" s="22"/>
      <c r="AA40" s="22"/>
      <c r="AB40" s="22"/>
      <c r="AD40" s="4" t="n">
        <v>2159.863</v>
      </c>
      <c r="AE40" s="4" t="n">
        <v>1745.857</v>
      </c>
      <c r="AF40" s="4" t="n">
        <f aca="false">AD40/AE40</f>
        <v>1.23713626030082</v>
      </c>
      <c r="AH40" s="4" t="n">
        <v>2555.924</v>
      </c>
      <c r="AI40" s="4" t="n">
        <v>2122.152</v>
      </c>
      <c r="AJ40" s="4" t="n">
        <f aca="false">AH40/AI40</f>
        <v>1.20440194670316</v>
      </c>
      <c r="AL40" s="4" t="n">
        <v>2559.841</v>
      </c>
      <c r="AM40" s="4" t="n">
        <v>2105.705</v>
      </c>
      <c r="AN40" s="4" t="n">
        <f aca="false">AL40/AM40</f>
        <v>1.21566933639802</v>
      </c>
      <c r="AP40" s="4" t="n">
        <v>2309.87</v>
      </c>
      <c r="AQ40" s="4" t="n">
        <v>1726.571</v>
      </c>
      <c r="AR40" s="4" t="n">
        <f aca="false">AP40/AQ40</f>
        <v>1.33783667164571</v>
      </c>
      <c r="AT40" s="22"/>
      <c r="AU40" s="22"/>
      <c r="AV40" s="22"/>
    </row>
    <row r="41" customFormat="false" ht="15.6" hidden="false" customHeight="false" outlineLevel="0" collapsed="false">
      <c r="B41" s="23"/>
      <c r="C41" s="23"/>
      <c r="D41" s="23"/>
      <c r="F41" s="23"/>
      <c r="G41" s="23"/>
      <c r="H41" s="23"/>
      <c r="J41" s="3" t="n">
        <v>2747.022</v>
      </c>
      <c r="K41" s="3" t="n">
        <v>2239.295</v>
      </c>
      <c r="L41" s="3" t="n">
        <f aca="false">J41/K41</f>
        <v>1.22673520014112</v>
      </c>
      <c r="N41" s="22"/>
      <c r="O41" s="22"/>
      <c r="P41" s="22"/>
      <c r="R41" s="22"/>
      <c r="S41" s="22"/>
      <c r="T41" s="22"/>
      <c r="V41" s="4" t="n">
        <v>2260.61</v>
      </c>
      <c r="W41" s="4" t="n">
        <v>1775.048</v>
      </c>
      <c r="X41" s="4" t="n">
        <f aca="false">V41/W41</f>
        <v>1.27354865896584</v>
      </c>
      <c r="Z41" s="22"/>
      <c r="AA41" s="22"/>
      <c r="AB41" s="22"/>
      <c r="AD41" s="4" t="n">
        <v>2137.394</v>
      </c>
      <c r="AE41" s="4" t="n">
        <v>1784.143</v>
      </c>
      <c r="AF41" s="4" t="n">
        <f aca="false">AD41/AE41</f>
        <v>1.19799477956644</v>
      </c>
      <c r="AH41" s="4" t="n">
        <v>2406.102</v>
      </c>
      <c r="AI41" s="4" t="n">
        <v>1997.429</v>
      </c>
      <c r="AJ41" s="4" t="n">
        <f aca="false">AH41/AI41</f>
        <v>1.20459951267354</v>
      </c>
      <c r="AL41" s="4" t="n">
        <v>2701.444</v>
      </c>
      <c r="AM41" s="4" t="n">
        <v>2105.387</v>
      </c>
      <c r="AN41" s="4" t="n">
        <f aca="false">AL41/AM41</f>
        <v>1.28311042102948</v>
      </c>
      <c r="AP41" s="4" t="n">
        <v>2287.975</v>
      </c>
      <c r="AQ41" s="4" t="n">
        <v>1847.479</v>
      </c>
      <c r="AR41" s="4" t="n">
        <f aca="false">AP41/AQ41</f>
        <v>1.23843085631826</v>
      </c>
      <c r="AT41" s="22"/>
      <c r="AU41" s="22"/>
      <c r="AV41" s="22"/>
    </row>
    <row r="42" customFormat="false" ht="15.6" hidden="false" customHeight="false" outlineLevel="0" collapsed="false">
      <c r="B42" s="23"/>
      <c r="C42" s="23"/>
      <c r="D42" s="23"/>
      <c r="F42" s="23"/>
      <c r="G42" s="23"/>
      <c r="H42" s="23"/>
      <c r="J42" s="3" t="n">
        <v>2696.508</v>
      </c>
      <c r="K42" s="3" t="n">
        <v>1949.854</v>
      </c>
      <c r="L42" s="3" t="n">
        <f aca="false">J42/K42</f>
        <v>1.38292815769796</v>
      </c>
      <c r="N42" s="22"/>
      <c r="O42" s="22"/>
      <c r="P42" s="22"/>
      <c r="R42" s="22"/>
      <c r="S42" s="22"/>
      <c r="T42" s="22"/>
      <c r="V42" s="4" t="n">
        <v>2523.806</v>
      </c>
      <c r="W42" s="4" t="n">
        <v>1824.533</v>
      </c>
      <c r="X42" s="4" t="n">
        <f aca="false">V42/W42</f>
        <v>1.3832613605783</v>
      </c>
      <c r="Z42" s="22"/>
      <c r="AA42" s="22"/>
      <c r="AB42" s="22"/>
      <c r="AD42" s="4" t="n">
        <v>2047.708</v>
      </c>
      <c r="AE42" s="4" t="n">
        <v>1695.13</v>
      </c>
      <c r="AF42" s="4" t="n">
        <f aca="false">AD42/AE42</f>
        <v>1.20799466707568</v>
      </c>
      <c r="AH42" s="4" t="n">
        <v>2560.2</v>
      </c>
      <c r="AI42" s="4" t="n">
        <v>2206.794</v>
      </c>
      <c r="AJ42" s="4" t="n">
        <f aca="false">AH42/AI42</f>
        <v>1.16014453546638</v>
      </c>
      <c r="AL42" s="4" t="n">
        <v>2941.343</v>
      </c>
      <c r="AM42" s="4" t="n">
        <v>2244.949</v>
      </c>
      <c r="AN42" s="4" t="n">
        <f aca="false">AL42/AM42</f>
        <v>1.31020481979769</v>
      </c>
      <c r="AP42" s="4" t="n">
        <v>2233.581</v>
      </c>
      <c r="AQ42" s="4" t="n">
        <v>1732.959</v>
      </c>
      <c r="AR42" s="4" t="n">
        <f aca="false">AP42/AQ42</f>
        <v>1.2888827721833</v>
      </c>
      <c r="AT42" s="22"/>
      <c r="AU42" s="22"/>
      <c r="AV42" s="22"/>
    </row>
    <row r="43" customFormat="false" ht="15.6" hidden="false" customHeight="false" outlineLevel="0" collapsed="false">
      <c r="B43" s="23"/>
      <c r="C43" s="23"/>
      <c r="D43" s="23"/>
      <c r="F43" s="23"/>
      <c r="G43" s="23"/>
      <c r="H43" s="23"/>
      <c r="J43" s="3" t="n">
        <v>2757.397</v>
      </c>
      <c r="K43" s="3" t="n">
        <v>2011.981</v>
      </c>
      <c r="L43" s="3" t="n">
        <f aca="false">J43/K43</f>
        <v>1.37048858811291</v>
      </c>
      <c r="N43" s="22"/>
      <c r="O43" s="22"/>
      <c r="P43" s="22"/>
      <c r="R43" s="22"/>
      <c r="S43" s="22"/>
      <c r="T43" s="22"/>
      <c r="V43" s="22"/>
      <c r="W43" s="22"/>
      <c r="X43" s="22"/>
      <c r="Z43" s="22"/>
      <c r="AA43" s="22"/>
      <c r="AB43" s="22"/>
      <c r="AD43" s="4" t="n">
        <v>1952.74</v>
      </c>
      <c r="AE43" s="4" t="n">
        <v>1708.111</v>
      </c>
      <c r="AF43" s="4" t="n">
        <f aca="false">AD43/AE43</f>
        <v>1.14321610246641</v>
      </c>
      <c r="AH43" s="4" t="n">
        <v>2244.79</v>
      </c>
      <c r="AI43" s="4" t="n">
        <v>1843.559</v>
      </c>
      <c r="AJ43" s="4" t="n">
        <f aca="false">AH43/AI43</f>
        <v>1.21763935952145</v>
      </c>
      <c r="AL43" s="4" t="n">
        <v>3042.74</v>
      </c>
      <c r="AM43" s="4" t="n">
        <v>2254.962</v>
      </c>
      <c r="AN43" s="4" t="n">
        <f aca="false">AL43/AM43</f>
        <v>1.34935311548487</v>
      </c>
      <c r="AP43" s="4" t="n">
        <v>2031.838</v>
      </c>
      <c r="AQ43" s="4" t="n">
        <v>1783.454</v>
      </c>
      <c r="AR43" s="4" t="n">
        <f aca="false">AP43/AQ43</f>
        <v>1.13927132407116</v>
      </c>
      <c r="AT43" s="22"/>
      <c r="AU43" s="22"/>
      <c r="AV43" s="22"/>
    </row>
    <row r="44" customFormat="false" ht="15.6" hidden="false" customHeight="false" outlineLevel="0" collapsed="false">
      <c r="B44" s="23"/>
      <c r="C44" s="23"/>
      <c r="D44" s="23"/>
      <c r="F44" s="23"/>
      <c r="G44" s="23"/>
      <c r="H44" s="23"/>
      <c r="J44" s="3" t="n">
        <v>2485.26</v>
      </c>
      <c r="K44" s="3" t="n">
        <v>2209.371</v>
      </c>
      <c r="L44" s="3" t="n">
        <f aca="false">J44/K44</f>
        <v>1.1248721921307</v>
      </c>
      <c r="N44" s="22"/>
      <c r="O44" s="22"/>
      <c r="P44" s="22"/>
      <c r="R44" s="22"/>
      <c r="S44" s="22"/>
      <c r="T44" s="22"/>
      <c r="V44" s="22"/>
      <c r="W44" s="22"/>
      <c r="X44" s="22"/>
      <c r="Z44" s="22"/>
      <c r="AA44" s="22"/>
      <c r="AB44" s="22"/>
      <c r="AD44" s="4" t="n">
        <v>2037.492</v>
      </c>
      <c r="AE44" s="4" t="n">
        <v>1730.121</v>
      </c>
      <c r="AF44" s="4" t="n">
        <f aca="false">AD44/AE44</f>
        <v>1.17765867242811</v>
      </c>
      <c r="AH44" s="4" t="n">
        <v>2265.384</v>
      </c>
      <c r="AI44" s="4" t="n">
        <v>1992.873</v>
      </c>
      <c r="AJ44" s="4" t="n">
        <f aca="false">AH44/AI44</f>
        <v>1.13674278290689</v>
      </c>
      <c r="AL44" s="4" t="n">
        <v>2325.343</v>
      </c>
      <c r="AM44" s="4" t="n">
        <v>1892.324</v>
      </c>
      <c r="AN44" s="4" t="n">
        <f aca="false">AL44/AM44</f>
        <v>1.22882920683773</v>
      </c>
      <c r="AP44" s="4" t="n">
        <v>2170.876</v>
      </c>
      <c r="AQ44" s="4" t="n">
        <v>1757.086</v>
      </c>
      <c r="AR44" s="4" t="n">
        <f aca="false">AP44/AQ44</f>
        <v>1.23549786407723</v>
      </c>
      <c r="AT44" s="22"/>
      <c r="AU44" s="22"/>
      <c r="AV44" s="22"/>
    </row>
    <row r="45" customFormat="false" ht="15.6" hidden="false" customHeight="false" outlineLevel="0" collapsed="false">
      <c r="B45" s="23"/>
      <c r="C45" s="23"/>
      <c r="D45" s="23"/>
      <c r="F45" s="23"/>
      <c r="G45" s="23"/>
      <c r="H45" s="23"/>
      <c r="J45" s="3" t="n">
        <v>2623.657</v>
      </c>
      <c r="K45" s="3" t="n">
        <v>2072.159</v>
      </c>
      <c r="L45" s="3" t="n">
        <f aca="false">J45/K45</f>
        <v>1.2661465650078</v>
      </c>
      <c r="N45" s="22"/>
      <c r="O45" s="22"/>
      <c r="P45" s="22"/>
      <c r="R45" s="22"/>
      <c r="S45" s="22"/>
      <c r="T45" s="22"/>
      <c r="V45" s="22"/>
      <c r="W45" s="22"/>
      <c r="X45" s="22"/>
      <c r="Z45" s="22"/>
      <c r="AA45" s="22"/>
      <c r="AB45" s="22"/>
      <c r="AD45" s="4" t="n">
        <v>2046.981</v>
      </c>
      <c r="AE45" s="4" t="n">
        <v>1708.114</v>
      </c>
      <c r="AF45" s="4" t="n">
        <f aca="false">AD45/AE45</f>
        <v>1.19838664164101</v>
      </c>
      <c r="AH45" s="4" t="n">
        <v>3024.054</v>
      </c>
      <c r="AI45" s="4" t="n">
        <v>2115.273</v>
      </c>
      <c r="AJ45" s="4" t="n">
        <f aca="false">AH45/AI45</f>
        <v>1.42962823238419</v>
      </c>
      <c r="AL45" s="4" t="n">
        <v>2753.813</v>
      </c>
      <c r="AM45" s="4" t="n">
        <v>2244.67</v>
      </c>
      <c r="AN45" s="4" t="n">
        <f aca="false">AL45/AM45</f>
        <v>1.2268230964908</v>
      </c>
      <c r="AP45" s="4" t="n">
        <v>2244.86</v>
      </c>
      <c r="AQ45" s="4" t="n">
        <v>1782.797</v>
      </c>
      <c r="AR45" s="4" t="n">
        <f aca="false">AP45/AQ45</f>
        <v>1.25917869505053</v>
      </c>
      <c r="AT45" s="22"/>
      <c r="AU45" s="22"/>
      <c r="AV45" s="22"/>
    </row>
    <row r="46" customFormat="false" ht="15.6" hidden="false" customHeight="false" outlineLevel="0" collapsed="false">
      <c r="B46" s="23"/>
      <c r="C46" s="23"/>
      <c r="D46" s="23"/>
      <c r="F46" s="23"/>
      <c r="G46" s="23"/>
      <c r="H46" s="23"/>
      <c r="J46" s="3" t="n">
        <v>2598.01</v>
      </c>
      <c r="K46" s="3" t="n">
        <v>1942.362</v>
      </c>
      <c r="L46" s="3" t="n">
        <f aca="false">J46/K46</f>
        <v>1.33755190844961</v>
      </c>
      <c r="N46" s="22"/>
      <c r="O46" s="22"/>
      <c r="P46" s="22"/>
      <c r="R46" s="22"/>
      <c r="S46" s="22"/>
      <c r="T46" s="22"/>
      <c r="V46" s="22"/>
      <c r="W46" s="22"/>
      <c r="X46" s="22"/>
      <c r="Z46" s="22"/>
      <c r="AA46" s="22"/>
      <c r="AB46" s="22"/>
      <c r="AD46" s="4" t="n">
        <v>1953.733</v>
      </c>
      <c r="AE46" s="4" t="n">
        <v>1697.384</v>
      </c>
      <c r="AF46" s="4" t="n">
        <f aca="false">AD46/AE46</f>
        <v>1.15102593166897</v>
      </c>
      <c r="AH46" s="4" t="n">
        <v>2854.61</v>
      </c>
      <c r="AI46" s="4" t="n">
        <v>2324.708</v>
      </c>
      <c r="AJ46" s="4" t="n">
        <f aca="false">AH46/AI46</f>
        <v>1.22794346644826</v>
      </c>
      <c r="AL46" s="4" t="n">
        <v>2688.524</v>
      </c>
      <c r="AM46" s="4" t="n">
        <v>2027.965</v>
      </c>
      <c r="AN46" s="4" t="n">
        <f aca="false">AL46/AM46</f>
        <v>1.32572504949543</v>
      </c>
      <c r="AP46" s="4" t="n">
        <v>2264.978</v>
      </c>
      <c r="AQ46" s="4" t="n">
        <v>1766.581</v>
      </c>
      <c r="AR46" s="4" t="n">
        <f aca="false">AP46/AQ46</f>
        <v>1.28212518984411</v>
      </c>
      <c r="AT46" s="22"/>
      <c r="AU46" s="22"/>
      <c r="AV46" s="22"/>
    </row>
    <row r="47" customFormat="false" ht="15.6" hidden="false" customHeight="false" outlineLevel="0" collapsed="false">
      <c r="B47" s="23"/>
      <c r="C47" s="23"/>
      <c r="D47" s="23"/>
      <c r="F47" s="23"/>
      <c r="G47" s="23"/>
      <c r="H47" s="23"/>
      <c r="J47" s="3" t="n">
        <v>2233.759</v>
      </c>
      <c r="K47" s="3" t="n">
        <v>1911.479</v>
      </c>
      <c r="L47" s="3" t="n">
        <f aca="false">J47/K47</f>
        <v>1.16860242775359</v>
      </c>
      <c r="N47" s="22"/>
      <c r="O47" s="22"/>
      <c r="P47" s="22"/>
      <c r="R47" s="22"/>
      <c r="S47" s="22"/>
      <c r="T47" s="22"/>
      <c r="V47" s="22"/>
      <c r="W47" s="22"/>
      <c r="X47" s="22"/>
      <c r="Z47" s="22"/>
      <c r="AA47" s="22"/>
      <c r="AB47" s="22"/>
      <c r="AD47" s="4" t="n">
        <v>1852.168</v>
      </c>
      <c r="AE47" s="4" t="n">
        <v>1693.432</v>
      </c>
      <c r="AF47" s="4" t="n">
        <f aca="false">AD47/AE47</f>
        <v>1.09373627048503</v>
      </c>
      <c r="AH47" s="4" t="n">
        <v>2572.876</v>
      </c>
      <c r="AI47" s="4" t="n">
        <v>2200.74</v>
      </c>
      <c r="AJ47" s="4" t="n">
        <f aca="false">AH47/AI47</f>
        <v>1.16909584957787</v>
      </c>
      <c r="AL47" s="4" t="n">
        <v>2639.2</v>
      </c>
      <c r="AM47" s="4" t="n">
        <v>2231.99</v>
      </c>
      <c r="AN47" s="4" t="n">
        <f aca="false">AL47/AM47</f>
        <v>1.18244257366744</v>
      </c>
      <c r="AP47" s="4" t="n">
        <v>2491.521</v>
      </c>
      <c r="AQ47" s="4" t="n">
        <v>1770.917</v>
      </c>
      <c r="AR47" s="4" t="n">
        <f aca="false">AP47/AQ47</f>
        <v>1.40691009234199</v>
      </c>
      <c r="AT47" s="22"/>
      <c r="AU47" s="22"/>
      <c r="AV47" s="22"/>
    </row>
    <row r="48" customFormat="false" ht="15.6" hidden="false" customHeight="false" outlineLevel="0" collapsed="false">
      <c r="B48" s="23"/>
      <c r="C48" s="23"/>
      <c r="D48" s="23"/>
      <c r="F48" s="23"/>
      <c r="G48" s="23"/>
      <c r="H48" s="23"/>
      <c r="J48" s="3" t="n">
        <v>2453.356</v>
      </c>
      <c r="K48" s="3" t="n">
        <v>2012.416</v>
      </c>
      <c r="L48" s="3" t="n">
        <f aca="false">J48/K48</f>
        <v>1.21910976656914</v>
      </c>
      <c r="N48" s="22"/>
      <c r="O48" s="22"/>
      <c r="P48" s="22"/>
      <c r="R48" s="22"/>
      <c r="S48" s="22"/>
      <c r="T48" s="22"/>
      <c r="V48" s="22"/>
      <c r="W48" s="22"/>
      <c r="X48" s="22"/>
      <c r="Z48" s="22"/>
      <c r="AA48" s="22"/>
      <c r="AB48" s="22"/>
      <c r="AD48" s="4" t="n">
        <v>1826.813</v>
      </c>
      <c r="AE48" s="4" t="n">
        <v>1679.076</v>
      </c>
      <c r="AF48" s="4" t="n">
        <f aca="false">AD48/AE48</f>
        <v>1.08798708337205</v>
      </c>
      <c r="AH48" s="22"/>
      <c r="AI48" s="22"/>
      <c r="AJ48" s="22"/>
      <c r="AL48" s="4" t="n">
        <v>2685.108</v>
      </c>
      <c r="AM48" s="4" t="n">
        <v>2005.711</v>
      </c>
      <c r="AN48" s="4" t="n">
        <f aca="false">AL48/AM48</f>
        <v>1.33873125290732</v>
      </c>
      <c r="AP48" s="4" t="n">
        <v>2074.435</v>
      </c>
      <c r="AQ48" s="4" t="n">
        <v>1747.46</v>
      </c>
      <c r="AR48" s="4" t="n">
        <f aca="false">AP48/AQ48</f>
        <v>1.18711444038776</v>
      </c>
      <c r="AT48" s="22"/>
      <c r="AU48" s="22"/>
      <c r="AV48" s="22"/>
    </row>
    <row r="49" customFormat="false" ht="15.6" hidden="false" customHeight="false" outlineLevel="0" collapsed="false">
      <c r="B49" s="23"/>
      <c r="C49" s="23"/>
      <c r="D49" s="23"/>
      <c r="F49" s="23"/>
      <c r="G49" s="23"/>
      <c r="H49" s="23"/>
      <c r="J49" s="3" t="n">
        <v>2548.59</v>
      </c>
      <c r="K49" s="3" t="n">
        <v>1964.844</v>
      </c>
      <c r="L49" s="3" t="n">
        <f aca="false">J49/K49</f>
        <v>1.29709534192027</v>
      </c>
      <c r="N49" s="22"/>
      <c r="O49" s="22"/>
      <c r="P49" s="22"/>
      <c r="R49" s="22"/>
      <c r="S49" s="22"/>
      <c r="T49" s="22"/>
      <c r="V49" s="22"/>
      <c r="W49" s="22"/>
      <c r="X49" s="22"/>
      <c r="Z49" s="22"/>
      <c r="AA49" s="22"/>
      <c r="AB49" s="22"/>
      <c r="AD49" s="4" t="n">
        <v>2024.8</v>
      </c>
      <c r="AE49" s="4" t="n">
        <v>1674.733</v>
      </c>
      <c r="AF49" s="4" t="n">
        <f aca="false">AD49/AE49</f>
        <v>1.20902854365442</v>
      </c>
      <c r="AH49" s="22"/>
      <c r="AI49" s="22"/>
      <c r="AJ49" s="22"/>
      <c r="AL49" s="4" t="n">
        <v>3105.676</v>
      </c>
      <c r="AM49" s="4" t="n">
        <v>2422.356</v>
      </c>
      <c r="AN49" s="4" t="n">
        <f aca="false">AL49/AM49</f>
        <v>1.28208900756123</v>
      </c>
      <c r="AP49" s="4" t="n">
        <v>2171.432</v>
      </c>
      <c r="AQ49" s="4" t="n">
        <v>1807.111</v>
      </c>
      <c r="AR49" s="4" t="n">
        <f aca="false">AP49/AQ49</f>
        <v>1.20160410732932</v>
      </c>
      <c r="AT49" s="22"/>
      <c r="AU49" s="22"/>
      <c r="AV49" s="22"/>
    </row>
    <row r="50" customFormat="false" ht="15.6" hidden="false" customHeight="false" outlineLevel="0" collapsed="false">
      <c r="B50" s="23"/>
      <c r="C50" s="23"/>
      <c r="D50" s="23"/>
      <c r="F50" s="23"/>
      <c r="G50" s="23"/>
      <c r="H50" s="23"/>
      <c r="J50" s="3" t="n">
        <v>2556.019</v>
      </c>
      <c r="K50" s="3" t="n">
        <v>1895.857</v>
      </c>
      <c r="L50" s="3" t="n">
        <f aca="false">J50/K50</f>
        <v>1.34821297175895</v>
      </c>
      <c r="N50" s="22"/>
      <c r="O50" s="22"/>
      <c r="P50" s="22"/>
      <c r="R50" s="22"/>
      <c r="S50" s="22"/>
      <c r="T50" s="22"/>
      <c r="V50" s="22"/>
      <c r="W50" s="22"/>
      <c r="X50" s="22"/>
      <c r="Z50" s="22"/>
      <c r="AA50" s="22"/>
      <c r="AB50" s="22"/>
      <c r="AD50" s="4" t="n">
        <v>2079.698</v>
      </c>
      <c r="AE50" s="4" t="n">
        <v>1730.359</v>
      </c>
      <c r="AF50" s="4" t="n">
        <f aca="false">AD50/AE50</f>
        <v>1.20188816309217</v>
      </c>
      <c r="AH50" s="22"/>
      <c r="AI50" s="22"/>
      <c r="AJ50" s="22"/>
      <c r="AL50" s="4" t="n">
        <v>3059.584</v>
      </c>
      <c r="AM50" s="4" t="n">
        <v>2314.673</v>
      </c>
      <c r="AN50" s="4" t="n">
        <f aca="false">AL50/AM50</f>
        <v>1.32182126805817</v>
      </c>
      <c r="AP50" s="4" t="n">
        <v>2074.606</v>
      </c>
      <c r="AQ50" s="4" t="n">
        <v>1761.727</v>
      </c>
      <c r="AR50" s="4" t="n">
        <f aca="false">AP50/AQ50</f>
        <v>1.17759789116021</v>
      </c>
      <c r="AT50" s="22"/>
      <c r="AU50" s="22"/>
      <c r="AV50" s="22"/>
    </row>
    <row r="51" customFormat="false" ht="15.6" hidden="false" customHeight="false" outlineLevel="0" collapsed="false">
      <c r="B51" s="23"/>
      <c r="C51" s="23"/>
      <c r="D51" s="23"/>
      <c r="F51" s="23"/>
      <c r="G51" s="23"/>
      <c r="H51" s="23"/>
      <c r="J51" s="3" t="n">
        <v>2456.571</v>
      </c>
      <c r="K51" s="3" t="n">
        <v>1936.956</v>
      </c>
      <c r="L51" s="3" t="n">
        <f aca="false">J51/K51</f>
        <v>1.26826370862322</v>
      </c>
      <c r="N51" s="22"/>
      <c r="O51" s="22"/>
      <c r="P51" s="22"/>
      <c r="R51" s="22"/>
      <c r="S51" s="22"/>
      <c r="T51" s="22"/>
      <c r="V51" s="22"/>
      <c r="W51" s="22"/>
      <c r="X51" s="22"/>
      <c r="Z51" s="22"/>
      <c r="AA51" s="22"/>
      <c r="AB51" s="22"/>
      <c r="AD51" s="4" t="n">
        <v>1932.606</v>
      </c>
      <c r="AE51" s="4" t="n">
        <v>1678.93</v>
      </c>
      <c r="AF51" s="4" t="n">
        <f aca="false">AD51/AE51</f>
        <v>1.1510938514411</v>
      </c>
      <c r="AH51" s="22"/>
      <c r="AI51" s="22"/>
      <c r="AJ51" s="22"/>
      <c r="AL51" s="4" t="n">
        <v>2889.384</v>
      </c>
      <c r="AM51" s="4" t="n">
        <v>2287.213</v>
      </c>
      <c r="AN51" s="4" t="n">
        <f aca="false">AL51/AM51</f>
        <v>1.2632771849408</v>
      </c>
      <c r="AP51" s="4" t="n">
        <v>2011.067</v>
      </c>
      <c r="AQ51" s="4" t="n">
        <v>1808.527</v>
      </c>
      <c r="AR51" s="4" t="n">
        <f aca="false">AP51/AQ51</f>
        <v>1.11199169268692</v>
      </c>
      <c r="AT51" s="22"/>
      <c r="AU51" s="22"/>
      <c r="AV51" s="22"/>
    </row>
    <row r="52" customFormat="false" ht="15.6" hidden="false" customHeight="false" outlineLevel="0" collapsed="false">
      <c r="B52" s="23"/>
      <c r="C52" s="23"/>
      <c r="D52" s="23"/>
      <c r="F52" s="23"/>
      <c r="G52" s="23"/>
      <c r="H52" s="23"/>
      <c r="J52" s="3" t="n">
        <v>2418.162</v>
      </c>
      <c r="K52" s="3" t="n">
        <v>1999.533</v>
      </c>
      <c r="L52" s="3" t="n">
        <f aca="false">J52/K52</f>
        <v>1.20936338635071</v>
      </c>
      <c r="N52" s="22"/>
      <c r="O52" s="22"/>
      <c r="P52" s="22"/>
      <c r="R52" s="22"/>
      <c r="S52" s="22"/>
      <c r="T52" s="22"/>
      <c r="V52" s="22"/>
      <c r="W52" s="22"/>
      <c r="X52" s="22"/>
      <c r="Z52" s="22"/>
      <c r="AA52" s="22"/>
      <c r="AB52" s="22"/>
      <c r="AD52" s="4" t="n">
        <v>2003.416</v>
      </c>
      <c r="AE52" s="4" t="n">
        <v>1737.994</v>
      </c>
      <c r="AF52" s="4" t="n">
        <f aca="false">AD52/AE52</f>
        <v>1.15271744321327</v>
      </c>
      <c r="AH52" s="22"/>
      <c r="AI52" s="22"/>
      <c r="AJ52" s="22"/>
      <c r="AL52" s="4" t="n">
        <v>2469.457</v>
      </c>
      <c r="AM52" s="4" t="n">
        <v>2009.302</v>
      </c>
      <c r="AN52" s="4" t="n">
        <f aca="false">AL52/AM52</f>
        <v>1.22901236349737</v>
      </c>
      <c r="AP52" s="4" t="n">
        <v>2162.635</v>
      </c>
      <c r="AQ52" s="4" t="n">
        <v>1786.898</v>
      </c>
      <c r="AR52" s="4" t="n">
        <f aca="false">AP52/AQ52</f>
        <v>1.21027333401235</v>
      </c>
      <c r="AT52" s="22"/>
      <c r="AU52" s="22"/>
      <c r="AV52" s="22"/>
    </row>
    <row r="53" customFormat="false" ht="15.6" hidden="false" customHeight="false" outlineLevel="0" collapsed="false">
      <c r="B53" s="23"/>
      <c r="C53" s="23"/>
      <c r="D53" s="23"/>
      <c r="F53" s="23"/>
      <c r="G53" s="23"/>
      <c r="H53" s="23"/>
      <c r="J53" s="3" t="n">
        <v>2177.629</v>
      </c>
      <c r="K53" s="3" t="n">
        <v>1787.137</v>
      </c>
      <c r="L53" s="3" t="n">
        <f aca="false">J53/K53</f>
        <v>1.21850143553628</v>
      </c>
      <c r="N53" s="22"/>
      <c r="O53" s="22"/>
      <c r="P53" s="22"/>
      <c r="R53" s="22"/>
      <c r="S53" s="22"/>
      <c r="T53" s="22"/>
      <c r="V53" s="22"/>
      <c r="W53" s="22"/>
      <c r="X53" s="22"/>
      <c r="Z53" s="22"/>
      <c r="AA53" s="22"/>
      <c r="AB53" s="22"/>
      <c r="AD53" s="4" t="n">
        <v>2377.854</v>
      </c>
      <c r="AE53" s="4" t="n">
        <v>1798.813</v>
      </c>
      <c r="AF53" s="4" t="n">
        <f aca="false">AD53/AE53</f>
        <v>1.32190172074585</v>
      </c>
      <c r="AH53" s="22"/>
      <c r="AI53" s="22"/>
      <c r="AJ53" s="22"/>
      <c r="AL53" s="4" t="n">
        <v>2428.27</v>
      </c>
      <c r="AM53" s="4" t="n">
        <v>2103.067</v>
      </c>
      <c r="AN53" s="4" t="n">
        <f aca="false">AL53/AM53</f>
        <v>1.15463273400229</v>
      </c>
      <c r="AP53" s="4" t="n">
        <v>2034.298</v>
      </c>
      <c r="AQ53" s="4" t="n">
        <v>1754.448</v>
      </c>
      <c r="AR53" s="4" t="n">
        <f aca="false">AP53/AQ53</f>
        <v>1.15950885976672</v>
      </c>
      <c r="AT53" s="22"/>
      <c r="AU53" s="22"/>
      <c r="AV53" s="22"/>
    </row>
    <row r="54" customFormat="false" ht="15.6" hidden="false" customHeight="false" outlineLevel="0" collapsed="false">
      <c r="B54" s="23"/>
      <c r="C54" s="23"/>
      <c r="D54" s="23"/>
      <c r="F54" s="23"/>
      <c r="G54" s="23"/>
      <c r="H54" s="23"/>
      <c r="J54" s="3" t="n">
        <v>2662.159</v>
      </c>
      <c r="K54" s="3" t="n">
        <v>1915.171</v>
      </c>
      <c r="L54" s="3" t="n">
        <f aca="false">J54/K54</f>
        <v>1.39003723427308</v>
      </c>
      <c r="N54" s="22"/>
      <c r="O54" s="22"/>
      <c r="P54" s="22"/>
      <c r="R54" s="22"/>
      <c r="S54" s="22"/>
      <c r="T54" s="22"/>
      <c r="V54" s="22"/>
      <c r="W54" s="22"/>
      <c r="X54" s="22"/>
      <c r="Z54" s="22"/>
      <c r="AA54" s="22"/>
      <c r="AB54" s="22"/>
      <c r="AD54" s="4" t="n">
        <v>2180.737</v>
      </c>
      <c r="AE54" s="4" t="n">
        <v>1857.39</v>
      </c>
      <c r="AF54" s="4" t="n">
        <f aca="false">AD54/AE54</f>
        <v>1.17408675614707</v>
      </c>
      <c r="AH54" s="22"/>
      <c r="AI54" s="22"/>
      <c r="AJ54" s="22"/>
      <c r="AL54" s="4" t="n">
        <v>2785.994</v>
      </c>
      <c r="AM54" s="4" t="n">
        <v>2089.838</v>
      </c>
      <c r="AN54" s="4" t="n">
        <f aca="false">AL54/AM54</f>
        <v>1.33311481559815</v>
      </c>
      <c r="AP54" s="4" t="n">
        <v>2213.854</v>
      </c>
      <c r="AQ54" s="4" t="n">
        <v>1836.229</v>
      </c>
      <c r="AR54" s="4" t="n">
        <f aca="false">AP54/AQ54</f>
        <v>1.20565245402398</v>
      </c>
      <c r="AT54" s="22"/>
      <c r="AU54" s="22"/>
      <c r="AV54" s="22"/>
    </row>
    <row r="55" customFormat="false" ht="15.6" hidden="false" customHeight="false" outlineLevel="0" collapsed="false">
      <c r="B55" s="23"/>
      <c r="C55" s="23"/>
      <c r="D55" s="23"/>
      <c r="F55" s="23"/>
      <c r="G55" s="23"/>
      <c r="H55" s="23"/>
      <c r="J55" s="3" t="n">
        <v>2210.333</v>
      </c>
      <c r="K55" s="3" t="n">
        <v>1886.927</v>
      </c>
      <c r="L55" s="3" t="n">
        <f aca="false">J55/K55</f>
        <v>1.17139295796817</v>
      </c>
      <c r="N55" s="22"/>
      <c r="O55" s="22"/>
      <c r="P55" s="22"/>
      <c r="R55" s="22"/>
      <c r="S55" s="22"/>
      <c r="T55" s="22"/>
      <c r="V55" s="22"/>
      <c r="W55" s="22"/>
      <c r="X55" s="22"/>
      <c r="Z55" s="22"/>
      <c r="AA55" s="22"/>
      <c r="AB55" s="22"/>
      <c r="AD55" s="4" t="n">
        <v>2436.33</v>
      </c>
      <c r="AE55" s="4" t="n">
        <v>1827.057</v>
      </c>
      <c r="AF55" s="4" t="n">
        <f aca="false">AD55/AE55</f>
        <v>1.33347235472128</v>
      </c>
      <c r="AH55" s="22"/>
      <c r="AI55" s="22"/>
      <c r="AJ55" s="22"/>
      <c r="AL55" s="4" t="n">
        <v>2629.752</v>
      </c>
      <c r="AM55" s="4" t="n">
        <v>2090.286</v>
      </c>
      <c r="AN55" s="4" t="n">
        <f aca="false">AL55/AM55</f>
        <v>1.25808238681214</v>
      </c>
      <c r="AP55" s="4" t="n">
        <v>2319.6</v>
      </c>
      <c r="AQ55" s="4" t="n">
        <v>1810.965</v>
      </c>
      <c r="AR55" s="4" t="n">
        <f aca="false">AP55/AQ55</f>
        <v>1.28086406970869</v>
      </c>
      <c r="AT55" s="22"/>
      <c r="AU55" s="22"/>
      <c r="AV55" s="22"/>
    </row>
    <row r="56" customFormat="false" ht="15.6" hidden="false" customHeight="false" outlineLevel="0" collapsed="false">
      <c r="B56" s="23"/>
      <c r="C56" s="23"/>
      <c r="D56" s="23"/>
      <c r="F56" s="23"/>
      <c r="G56" s="23"/>
      <c r="H56" s="23"/>
      <c r="J56" s="3" t="n">
        <v>2260.254</v>
      </c>
      <c r="K56" s="3" t="n">
        <v>2004.727</v>
      </c>
      <c r="L56" s="3" t="n">
        <f aca="false">J56/K56</f>
        <v>1.1274622429887</v>
      </c>
      <c r="N56" s="22"/>
      <c r="O56" s="22"/>
      <c r="P56" s="22"/>
      <c r="R56" s="22"/>
      <c r="S56" s="22"/>
      <c r="T56" s="22"/>
      <c r="V56" s="22"/>
      <c r="W56" s="22"/>
      <c r="X56" s="22"/>
      <c r="Z56" s="22"/>
      <c r="AA56" s="22"/>
      <c r="AB56" s="22"/>
      <c r="AD56" s="4" t="n">
        <v>2428.21</v>
      </c>
      <c r="AE56" s="4" t="n">
        <v>1885.632</v>
      </c>
      <c r="AF56" s="4" t="n">
        <f aca="false">AD56/AE56</f>
        <v>1.28774331364763</v>
      </c>
      <c r="AH56" s="22"/>
      <c r="AI56" s="22"/>
      <c r="AJ56" s="22"/>
      <c r="AL56" s="4" t="n">
        <v>2529.314</v>
      </c>
      <c r="AM56" s="4" t="n">
        <v>2058.483</v>
      </c>
      <c r="AN56" s="4" t="n">
        <f aca="false">AL56/AM56</f>
        <v>1.22872717433178</v>
      </c>
      <c r="AP56" s="4" t="n">
        <v>2294.648</v>
      </c>
      <c r="AQ56" s="4" t="n">
        <v>1805.397</v>
      </c>
      <c r="AR56" s="4" t="n">
        <f aca="false">AP56/AQ56</f>
        <v>1.27099358202102</v>
      </c>
      <c r="AT56" s="22"/>
      <c r="AU56" s="22"/>
      <c r="AV56" s="22"/>
    </row>
    <row r="57" customFormat="false" ht="15.6" hidden="false" customHeight="false" outlineLevel="0" collapsed="false">
      <c r="B57" s="23"/>
      <c r="C57" s="23"/>
      <c r="D57" s="23"/>
      <c r="F57" s="23"/>
      <c r="G57" s="23"/>
      <c r="H57" s="23"/>
      <c r="J57" s="3" t="n">
        <v>2133.619</v>
      </c>
      <c r="K57" s="3" t="n">
        <v>1738.016</v>
      </c>
      <c r="L57" s="3" t="n">
        <f aca="false">J57/K57</f>
        <v>1.22761758234677</v>
      </c>
      <c r="N57" s="22"/>
      <c r="O57" s="22"/>
      <c r="P57" s="22"/>
      <c r="R57" s="22"/>
      <c r="S57" s="22"/>
      <c r="T57" s="22"/>
      <c r="V57" s="22"/>
      <c r="W57" s="22"/>
      <c r="X57" s="22"/>
      <c r="Z57" s="22"/>
      <c r="AA57" s="22"/>
      <c r="AB57" s="22"/>
      <c r="AD57" s="4" t="n">
        <v>2434.914</v>
      </c>
      <c r="AE57" s="4" t="n">
        <v>1736.432</v>
      </c>
      <c r="AF57" s="4" t="n">
        <f aca="false">AD57/AE57</f>
        <v>1.40225128309084</v>
      </c>
      <c r="AH57" s="22"/>
      <c r="AI57" s="22"/>
      <c r="AJ57" s="22"/>
      <c r="AL57" s="4" t="n">
        <v>2649.829</v>
      </c>
      <c r="AM57" s="4" t="n">
        <v>2041.565</v>
      </c>
      <c r="AN57" s="4" t="n">
        <f aca="false">AL57/AM57</f>
        <v>1.29794006068874</v>
      </c>
      <c r="AP57" s="22"/>
      <c r="AQ57" s="22"/>
      <c r="AR57" s="22"/>
      <c r="AT57" s="22"/>
      <c r="AU57" s="22"/>
      <c r="AV57" s="22"/>
    </row>
    <row r="58" customFormat="false" ht="15.6" hidden="false" customHeight="false" outlineLevel="0" collapsed="false">
      <c r="B58" s="23"/>
      <c r="C58" s="23"/>
      <c r="D58" s="23"/>
      <c r="F58" s="23"/>
      <c r="G58" s="23"/>
      <c r="H58" s="23"/>
      <c r="J58" s="3" t="n">
        <v>2037.07</v>
      </c>
      <c r="K58" s="3" t="n">
        <v>1767.048</v>
      </c>
      <c r="L58" s="3" t="n">
        <f aca="false">J58/K58</f>
        <v>1.15280965768898</v>
      </c>
      <c r="N58" s="22"/>
      <c r="O58" s="22"/>
      <c r="P58" s="22"/>
      <c r="R58" s="22"/>
      <c r="S58" s="22"/>
      <c r="T58" s="22"/>
      <c r="V58" s="22"/>
      <c r="W58" s="22"/>
      <c r="X58" s="22"/>
      <c r="Z58" s="22"/>
      <c r="AA58" s="22"/>
      <c r="AB58" s="22"/>
      <c r="AD58" s="4" t="n">
        <v>2469.933</v>
      </c>
      <c r="AE58" s="4" t="n">
        <v>1832.914</v>
      </c>
      <c r="AF58" s="4" t="n">
        <f aca="false">AD58/AE58</f>
        <v>1.34754440197412</v>
      </c>
      <c r="AH58" s="22"/>
      <c r="AI58" s="22"/>
      <c r="AJ58" s="22"/>
      <c r="AL58" s="4" t="n">
        <v>2628.171</v>
      </c>
      <c r="AM58" s="4" t="n">
        <v>2043.178</v>
      </c>
      <c r="AN58" s="4" t="n">
        <f aca="false">AL58/AM58</f>
        <v>1.28631524027765</v>
      </c>
      <c r="AP58" s="22"/>
      <c r="AQ58" s="22"/>
      <c r="AR58" s="22"/>
      <c r="AT58" s="22"/>
      <c r="AU58" s="22"/>
      <c r="AV58" s="22"/>
    </row>
    <row r="59" customFormat="false" ht="15.6" hidden="false" customHeight="false" outlineLevel="0" collapsed="false">
      <c r="B59" s="23"/>
      <c r="C59" s="23"/>
      <c r="D59" s="23"/>
      <c r="F59" s="23"/>
      <c r="G59" s="23"/>
      <c r="H59" s="23"/>
      <c r="J59" s="3" t="n">
        <v>2395.756</v>
      </c>
      <c r="K59" s="3" t="n">
        <v>1771.651</v>
      </c>
      <c r="L59" s="3" t="n">
        <f aca="false">J59/K59</f>
        <v>1.35227310570761</v>
      </c>
      <c r="N59" s="22"/>
      <c r="O59" s="22"/>
      <c r="P59" s="22"/>
      <c r="R59" s="22"/>
      <c r="S59" s="22"/>
      <c r="T59" s="22"/>
      <c r="V59" s="22"/>
      <c r="W59" s="22"/>
      <c r="X59" s="22"/>
      <c r="Z59" s="22"/>
      <c r="AA59" s="22"/>
      <c r="AB59" s="22"/>
      <c r="AD59" s="4" t="n">
        <v>2371.187</v>
      </c>
      <c r="AE59" s="4" t="n">
        <v>1842.537</v>
      </c>
      <c r="AF59" s="4" t="n">
        <f aca="false">AD59/AE59</f>
        <v>1.28691418408423</v>
      </c>
      <c r="AH59" s="22"/>
      <c r="AI59" s="22"/>
      <c r="AJ59" s="22"/>
      <c r="AL59" s="4" t="n">
        <v>2388.651</v>
      </c>
      <c r="AM59" s="4" t="n">
        <v>2069.244</v>
      </c>
      <c r="AN59" s="4" t="n">
        <f aca="false">AL59/AM59</f>
        <v>1.15435927324182</v>
      </c>
      <c r="AP59" s="22"/>
      <c r="AQ59" s="22"/>
      <c r="AR59" s="22"/>
      <c r="AT59" s="22"/>
      <c r="AU59" s="22"/>
      <c r="AV59" s="22"/>
    </row>
    <row r="60" customFormat="false" ht="15.6" hidden="false" customHeight="false" outlineLevel="0" collapsed="false">
      <c r="B60" s="23"/>
      <c r="C60" s="23"/>
      <c r="D60" s="23"/>
      <c r="F60" s="23"/>
      <c r="G60" s="23"/>
      <c r="H60" s="23"/>
      <c r="J60" s="3" t="n">
        <v>2610.632</v>
      </c>
      <c r="K60" s="3" t="n">
        <v>1758.521</v>
      </c>
      <c r="L60" s="3" t="n">
        <f aca="false">J60/K60</f>
        <v>1.48456117385007</v>
      </c>
      <c r="N60" s="22"/>
      <c r="O60" s="22"/>
      <c r="P60" s="22"/>
      <c r="R60" s="22"/>
      <c r="S60" s="22"/>
      <c r="T60" s="22"/>
      <c r="V60" s="22"/>
      <c r="W60" s="22"/>
      <c r="X60" s="22"/>
      <c r="Z60" s="22"/>
      <c r="AA60" s="22"/>
      <c r="AB60" s="22"/>
      <c r="AD60" s="4" t="n">
        <v>2323.381</v>
      </c>
      <c r="AE60" s="4" t="n">
        <v>1868.921</v>
      </c>
      <c r="AF60" s="4" t="n">
        <f aca="false">AD60/AE60</f>
        <v>1.24316704665419</v>
      </c>
      <c r="AH60" s="22"/>
      <c r="AI60" s="22"/>
      <c r="AJ60" s="22"/>
      <c r="AL60" s="22"/>
      <c r="AM60" s="22"/>
      <c r="AN60" s="22"/>
      <c r="AP60" s="22"/>
      <c r="AQ60" s="22"/>
      <c r="AR60" s="22"/>
      <c r="AT60" s="22"/>
      <c r="AU60" s="22"/>
      <c r="AV60" s="22"/>
    </row>
    <row r="61" customFormat="false" ht="15.6" hidden="false" customHeight="false" outlineLevel="0" collapsed="false">
      <c r="B61" s="23"/>
      <c r="C61" s="23"/>
      <c r="D61" s="23"/>
      <c r="F61" s="23"/>
      <c r="G61" s="23"/>
      <c r="H61" s="23"/>
      <c r="J61" s="3" t="n">
        <v>2546.873</v>
      </c>
      <c r="K61" s="3" t="n">
        <v>1782.898</v>
      </c>
      <c r="L61" s="3" t="n">
        <f aca="false">J61/K61</f>
        <v>1.42850179875686</v>
      </c>
      <c r="N61" s="22"/>
      <c r="O61" s="22"/>
      <c r="P61" s="22"/>
      <c r="R61" s="22"/>
      <c r="S61" s="22"/>
      <c r="T61" s="22"/>
      <c r="V61" s="22"/>
      <c r="W61" s="22"/>
      <c r="X61" s="22"/>
      <c r="Z61" s="22"/>
      <c r="AA61" s="22"/>
      <c r="AB61" s="22"/>
      <c r="AD61" s="4" t="n">
        <v>2407.819</v>
      </c>
      <c r="AE61" s="4" t="n">
        <v>1861.127</v>
      </c>
      <c r="AF61" s="4" t="n">
        <f aca="false">AD61/AE61</f>
        <v>1.29374244745254</v>
      </c>
      <c r="AH61" s="22"/>
      <c r="AI61" s="22"/>
      <c r="AJ61" s="22"/>
      <c r="AL61" s="22"/>
      <c r="AM61" s="22"/>
      <c r="AN61" s="22"/>
      <c r="AP61" s="22"/>
      <c r="AQ61" s="22"/>
      <c r="AR61" s="22"/>
      <c r="AT61" s="22"/>
      <c r="AU61" s="22"/>
      <c r="AV61" s="22"/>
    </row>
    <row r="62" customFormat="false" ht="15.6" hidden="false" customHeight="false" outlineLevel="0" collapsed="false">
      <c r="B62" s="23"/>
      <c r="C62" s="23"/>
      <c r="D62" s="23"/>
      <c r="F62" s="23"/>
      <c r="G62" s="23"/>
      <c r="H62" s="23"/>
      <c r="J62" s="3" t="n">
        <v>2489.965</v>
      </c>
      <c r="K62" s="3" t="n">
        <v>1886.203</v>
      </c>
      <c r="L62" s="3" t="n">
        <f aca="false">J62/K62</f>
        <v>1.32009386052297</v>
      </c>
      <c r="N62" s="22"/>
      <c r="O62" s="22"/>
      <c r="P62" s="22"/>
      <c r="R62" s="22"/>
      <c r="S62" s="22"/>
      <c r="T62" s="22"/>
      <c r="V62" s="22"/>
      <c r="W62" s="22"/>
      <c r="X62" s="22"/>
      <c r="Z62" s="22"/>
      <c r="AA62" s="22"/>
      <c r="AB62" s="22"/>
      <c r="AD62" s="4" t="n">
        <v>2390.549</v>
      </c>
      <c r="AE62" s="4" t="n">
        <v>1768.784</v>
      </c>
      <c r="AF62" s="4" t="n">
        <f aca="false">AD62/AE62</f>
        <v>1.35152115803852</v>
      </c>
      <c r="AH62" s="22"/>
      <c r="AI62" s="22"/>
      <c r="AJ62" s="22"/>
      <c r="AL62" s="22"/>
      <c r="AM62" s="22"/>
      <c r="AN62" s="22"/>
      <c r="AP62" s="22"/>
      <c r="AQ62" s="22"/>
      <c r="AR62" s="22"/>
      <c r="AT62" s="22"/>
      <c r="AU62" s="22"/>
      <c r="AV62" s="22"/>
    </row>
    <row r="63" customFormat="false" ht="15.6" hidden="false" customHeight="false" outlineLevel="0" collapsed="false">
      <c r="B63" s="23"/>
      <c r="C63" s="23"/>
      <c r="D63" s="23"/>
      <c r="F63" s="23"/>
      <c r="G63" s="23"/>
      <c r="H63" s="23"/>
      <c r="J63" s="3" t="n">
        <v>2424.317</v>
      </c>
      <c r="K63" s="3" t="n">
        <v>1924.435</v>
      </c>
      <c r="L63" s="3" t="n">
        <f aca="false">J63/K63</f>
        <v>1.25975520087714</v>
      </c>
      <c r="N63" s="22"/>
      <c r="O63" s="22"/>
      <c r="P63" s="22"/>
      <c r="R63" s="22"/>
      <c r="S63" s="22"/>
      <c r="T63" s="22"/>
      <c r="V63" s="22"/>
      <c r="W63" s="22"/>
      <c r="X63" s="22"/>
      <c r="Z63" s="22"/>
      <c r="AA63" s="22"/>
      <c r="AB63" s="22"/>
      <c r="AD63" s="4" t="n">
        <v>2320.359</v>
      </c>
      <c r="AE63" s="4" t="n">
        <v>1854.594</v>
      </c>
      <c r="AF63" s="4" t="n">
        <f aca="false">AD63/AE63</f>
        <v>1.25114122012688</v>
      </c>
      <c r="AH63" s="22"/>
      <c r="AI63" s="22"/>
      <c r="AJ63" s="22"/>
      <c r="AL63" s="22"/>
      <c r="AM63" s="22"/>
      <c r="AN63" s="22"/>
      <c r="AP63" s="22"/>
      <c r="AQ63" s="22"/>
      <c r="AR63" s="22"/>
      <c r="AT63" s="22"/>
      <c r="AU63" s="22"/>
      <c r="AV63" s="22"/>
    </row>
    <row r="64" customFormat="false" ht="15.6" hidden="false" customHeight="false" outlineLevel="0" collapsed="false">
      <c r="B64" s="23"/>
      <c r="C64" s="23"/>
      <c r="D64" s="23"/>
      <c r="F64" s="23"/>
      <c r="G64" s="23"/>
      <c r="H64" s="23"/>
      <c r="J64" s="3" t="n">
        <v>2585.483</v>
      </c>
      <c r="K64" s="3" t="n">
        <v>1850.867</v>
      </c>
      <c r="L64" s="3" t="n">
        <f aca="false">J64/K64</f>
        <v>1.39690372133708</v>
      </c>
      <c r="N64" s="22"/>
      <c r="O64" s="22"/>
      <c r="P64" s="22"/>
      <c r="R64" s="22"/>
      <c r="S64" s="22"/>
      <c r="T64" s="22"/>
      <c r="V64" s="22"/>
      <c r="W64" s="22"/>
      <c r="X64" s="22"/>
      <c r="Z64" s="22"/>
      <c r="AA64" s="22"/>
      <c r="AB64" s="22"/>
      <c r="AD64" s="4" t="n">
        <v>2465.508</v>
      </c>
      <c r="AE64" s="4" t="n">
        <v>1939.473</v>
      </c>
      <c r="AF64" s="4" t="n">
        <f aca="false">AD64/AE64</f>
        <v>1.27122574018819</v>
      </c>
      <c r="AH64" s="22"/>
      <c r="AI64" s="22"/>
      <c r="AJ64" s="22"/>
      <c r="AL64" s="22"/>
      <c r="AM64" s="22"/>
      <c r="AN64" s="22"/>
      <c r="AP64" s="22"/>
      <c r="AQ64" s="22"/>
      <c r="AR64" s="22"/>
      <c r="AT64" s="22"/>
      <c r="AU64" s="22"/>
      <c r="AV64" s="22"/>
    </row>
    <row r="65" customFormat="false" ht="15.6" hidden="false" customHeight="false" outlineLevel="0" collapsed="false">
      <c r="B65" s="23"/>
      <c r="C65" s="23"/>
      <c r="D65" s="23"/>
      <c r="F65" s="23"/>
      <c r="G65" s="23"/>
      <c r="H65" s="23"/>
      <c r="J65" s="3" t="n">
        <v>2728.146</v>
      </c>
      <c r="K65" s="3" t="n">
        <v>1836.054</v>
      </c>
      <c r="L65" s="3" t="n">
        <f aca="false">J65/K65</f>
        <v>1.48587459845952</v>
      </c>
      <c r="N65" s="22"/>
      <c r="O65" s="22"/>
      <c r="P65" s="22"/>
      <c r="R65" s="22"/>
      <c r="S65" s="22"/>
      <c r="T65" s="22"/>
      <c r="V65" s="22"/>
      <c r="W65" s="22"/>
      <c r="X65" s="22"/>
      <c r="Z65" s="22"/>
      <c r="AA65" s="22"/>
      <c r="AB65" s="22"/>
      <c r="AD65" s="4" t="n">
        <v>2522.648</v>
      </c>
      <c r="AE65" s="4" t="n">
        <v>1890.571</v>
      </c>
      <c r="AF65" s="4" t="n">
        <f aca="false">AD65/AE65</f>
        <v>1.33433126817242</v>
      </c>
      <c r="AH65" s="22"/>
      <c r="AI65" s="22"/>
      <c r="AJ65" s="22"/>
      <c r="AL65" s="22"/>
      <c r="AM65" s="22"/>
      <c r="AN65" s="22"/>
      <c r="AP65" s="22"/>
      <c r="AQ65" s="22"/>
      <c r="AR65" s="22"/>
      <c r="AT65" s="22"/>
      <c r="AU65" s="22"/>
      <c r="AV65" s="22"/>
    </row>
    <row r="66" customFormat="false" ht="15.6" hidden="false" customHeight="false" outlineLevel="0" collapsed="false">
      <c r="B66" s="23"/>
      <c r="C66" s="23"/>
      <c r="D66" s="23"/>
      <c r="F66" s="23"/>
      <c r="G66" s="23"/>
      <c r="H66" s="23"/>
      <c r="J66" s="3" t="n">
        <v>2310.124</v>
      </c>
      <c r="K66" s="3" t="n">
        <v>1714.216</v>
      </c>
      <c r="L66" s="3" t="n">
        <f aca="false">J66/K66</f>
        <v>1.3476271368369</v>
      </c>
      <c r="N66" s="22"/>
      <c r="O66" s="22"/>
      <c r="P66" s="22"/>
      <c r="R66" s="22"/>
      <c r="S66" s="22"/>
      <c r="T66" s="22"/>
      <c r="V66" s="22"/>
      <c r="W66" s="22"/>
      <c r="X66" s="22"/>
      <c r="Z66" s="22"/>
      <c r="AA66" s="22"/>
      <c r="AB66" s="22"/>
      <c r="AD66" s="4" t="n">
        <v>2345.283</v>
      </c>
      <c r="AE66" s="4" t="n">
        <v>1884.051</v>
      </c>
      <c r="AF66" s="4" t="n">
        <f aca="false">AD66/AE66</f>
        <v>1.24480865963819</v>
      </c>
      <c r="AH66" s="22"/>
      <c r="AI66" s="22"/>
      <c r="AJ66" s="22"/>
      <c r="AL66" s="22"/>
      <c r="AM66" s="22"/>
      <c r="AN66" s="22"/>
      <c r="AP66" s="22"/>
      <c r="AQ66" s="22"/>
      <c r="AR66" s="22"/>
      <c r="AT66" s="22"/>
      <c r="AU66" s="22"/>
      <c r="AV66" s="22"/>
    </row>
    <row r="67" customFormat="false" ht="15.6" hidden="false" customHeight="false" outlineLevel="0" collapsed="false">
      <c r="B67" s="23"/>
      <c r="C67" s="23"/>
      <c r="D67" s="23"/>
      <c r="F67" s="23"/>
      <c r="G67" s="23"/>
      <c r="H67" s="23"/>
      <c r="J67" s="23"/>
      <c r="K67" s="23"/>
      <c r="L67" s="23"/>
      <c r="N67" s="22"/>
      <c r="O67" s="22"/>
      <c r="P67" s="22"/>
      <c r="R67" s="22"/>
      <c r="S67" s="22"/>
      <c r="T67" s="22"/>
      <c r="V67" s="22"/>
      <c r="W67" s="22"/>
      <c r="X67" s="22"/>
      <c r="Z67" s="22"/>
      <c r="AA67" s="22"/>
      <c r="AB67" s="22"/>
      <c r="AD67" s="4" t="n">
        <v>2337.705</v>
      </c>
      <c r="AE67" s="4" t="n">
        <v>1815.044</v>
      </c>
      <c r="AF67" s="4" t="n">
        <f aca="false">AD67/AE67</f>
        <v>1.28796051225204</v>
      </c>
      <c r="AH67" s="22"/>
      <c r="AI67" s="22"/>
      <c r="AJ67" s="22"/>
      <c r="AL67" s="22"/>
      <c r="AM67" s="22"/>
      <c r="AN67" s="22"/>
      <c r="AP67" s="22"/>
      <c r="AQ67" s="22"/>
      <c r="AR67" s="22"/>
      <c r="AT67" s="22"/>
      <c r="AU67" s="22"/>
      <c r="AV67" s="22"/>
    </row>
    <row r="68" customFormat="false" ht="15.6" hidden="false" customHeight="false" outlineLevel="0" collapsed="false">
      <c r="B68" s="23"/>
      <c r="C68" s="23"/>
      <c r="D68" s="23"/>
      <c r="F68" s="23"/>
      <c r="G68" s="23"/>
      <c r="H68" s="23"/>
      <c r="J68" s="23"/>
      <c r="K68" s="23"/>
      <c r="L68" s="23"/>
      <c r="N68" s="22"/>
      <c r="O68" s="22"/>
      <c r="P68" s="22"/>
      <c r="R68" s="22"/>
      <c r="S68" s="22"/>
      <c r="T68" s="22"/>
      <c r="V68" s="22"/>
      <c r="W68" s="22"/>
      <c r="X68" s="22"/>
      <c r="Z68" s="22"/>
      <c r="AA68" s="22"/>
      <c r="AB68" s="22"/>
      <c r="AD68" s="4" t="n">
        <v>2327.333</v>
      </c>
      <c r="AE68" s="4" t="n">
        <v>1807.222</v>
      </c>
      <c r="AF68" s="4" t="n">
        <f aca="false">AD68/AE68</f>
        <v>1.28779585463214</v>
      </c>
      <c r="AH68" s="22"/>
      <c r="AI68" s="22"/>
      <c r="AJ68" s="22"/>
      <c r="AL68" s="22"/>
      <c r="AM68" s="22"/>
      <c r="AN68" s="22"/>
      <c r="AP68" s="22"/>
      <c r="AQ68" s="22"/>
      <c r="AR68" s="22"/>
      <c r="AT68" s="22"/>
      <c r="AU68" s="22"/>
      <c r="AV68" s="22"/>
    </row>
    <row r="69" customFormat="false" ht="15.6" hidden="false" customHeight="false" outlineLevel="0" collapsed="false">
      <c r="B69" s="23"/>
      <c r="C69" s="23"/>
      <c r="D69" s="23"/>
      <c r="F69" s="23"/>
      <c r="G69" s="23"/>
      <c r="H69" s="23"/>
      <c r="J69" s="23"/>
      <c r="K69" s="23"/>
      <c r="L69" s="23"/>
      <c r="N69" s="22"/>
      <c r="O69" s="22"/>
      <c r="P69" s="22"/>
      <c r="R69" s="22"/>
      <c r="S69" s="22"/>
      <c r="T69" s="22"/>
      <c r="V69" s="22"/>
      <c r="W69" s="22"/>
      <c r="X69" s="22"/>
      <c r="Z69" s="22"/>
      <c r="AA69" s="22"/>
      <c r="AB69" s="22"/>
      <c r="AD69" s="4" t="n">
        <v>2357.019</v>
      </c>
      <c r="AE69" s="4" t="n">
        <v>1616.003</v>
      </c>
      <c r="AF69" s="4" t="n">
        <f aca="false">AD69/AE69</f>
        <v>1.45854865368443</v>
      </c>
      <c r="AH69" s="22"/>
      <c r="AI69" s="22"/>
      <c r="AJ69" s="22"/>
      <c r="AL69" s="22"/>
      <c r="AM69" s="22"/>
      <c r="AN69" s="22"/>
      <c r="AP69" s="22"/>
      <c r="AQ69" s="22"/>
      <c r="AR69" s="22"/>
      <c r="AT69" s="22"/>
      <c r="AU69" s="22"/>
      <c r="AV69" s="22"/>
    </row>
    <row r="70" customFormat="false" ht="15.6" hidden="false" customHeight="false" outlineLevel="0" collapsed="false">
      <c r="B70" s="23"/>
      <c r="C70" s="23"/>
      <c r="D70" s="23"/>
      <c r="F70" s="23"/>
      <c r="G70" s="23"/>
      <c r="H70" s="23"/>
      <c r="J70" s="23"/>
      <c r="K70" s="23"/>
      <c r="L70" s="23"/>
      <c r="N70" s="22"/>
      <c r="O70" s="22"/>
      <c r="P70" s="22"/>
      <c r="R70" s="22"/>
      <c r="S70" s="22"/>
      <c r="T70" s="22"/>
      <c r="V70" s="22"/>
      <c r="W70" s="22"/>
      <c r="X70" s="22"/>
      <c r="Z70" s="22"/>
      <c r="AA70" s="22"/>
      <c r="AB70" s="22"/>
      <c r="AD70" s="4" t="n">
        <v>2247.483</v>
      </c>
      <c r="AE70" s="4" t="n">
        <v>1810.168</v>
      </c>
      <c r="AF70" s="4" t="n">
        <f aca="false">AD70/AE70</f>
        <v>1.24158807359317</v>
      </c>
      <c r="AH70" s="22"/>
      <c r="AI70" s="22"/>
      <c r="AJ70" s="22"/>
      <c r="AL70" s="22"/>
      <c r="AM70" s="22"/>
      <c r="AN70" s="22"/>
      <c r="AP70" s="22"/>
      <c r="AQ70" s="22"/>
      <c r="AR70" s="22"/>
      <c r="AT70" s="22"/>
      <c r="AU70" s="22"/>
      <c r="AV70" s="22"/>
    </row>
    <row r="71" customFormat="false" ht="15.6" hidden="false" customHeight="false" outlineLevel="0" collapsed="false">
      <c r="B71" s="23"/>
      <c r="C71" s="23"/>
      <c r="D71" s="23"/>
      <c r="F71" s="23"/>
      <c r="G71" s="23"/>
      <c r="H71" s="23"/>
      <c r="J71" s="23"/>
      <c r="K71" s="23"/>
      <c r="L71" s="23"/>
      <c r="N71" s="22"/>
      <c r="O71" s="22"/>
      <c r="P71" s="22"/>
      <c r="R71" s="22"/>
      <c r="S71" s="22"/>
      <c r="T71" s="22"/>
      <c r="V71" s="22"/>
      <c r="W71" s="22"/>
      <c r="X71" s="22"/>
      <c r="Z71" s="22"/>
      <c r="AA71" s="22"/>
      <c r="AB71" s="22"/>
      <c r="AD71" s="4" t="n">
        <v>2236.673</v>
      </c>
      <c r="AE71" s="4" t="n">
        <v>1784.273</v>
      </c>
      <c r="AF71" s="4" t="n">
        <f aca="false">AD71/AE71</f>
        <v>1.25354864418169</v>
      </c>
      <c r="AH71" s="22"/>
      <c r="AI71" s="22"/>
      <c r="AJ71" s="22"/>
      <c r="AL71" s="22"/>
      <c r="AM71" s="22"/>
      <c r="AN71" s="22"/>
      <c r="AP71" s="22"/>
      <c r="AQ71" s="22"/>
      <c r="AR71" s="22"/>
      <c r="AT71" s="22"/>
      <c r="AU71" s="22"/>
      <c r="AV71" s="22"/>
    </row>
    <row r="72" customFormat="false" ht="15.6" hidden="false" customHeight="false" outlineLevel="0" collapsed="false">
      <c r="B72" s="23"/>
      <c r="C72" s="23"/>
      <c r="D72" s="23"/>
      <c r="F72" s="23"/>
      <c r="G72" s="23"/>
      <c r="H72" s="23"/>
      <c r="J72" s="23"/>
      <c r="K72" s="23"/>
      <c r="L72" s="23"/>
      <c r="N72" s="22"/>
      <c r="O72" s="22"/>
      <c r="P72" s="22"/>
      <c r="R72" s="22"/>
      <c r="S72" s="22"/>
      <c r="T72" s="22"/>
      <c r="V72" s="22"/>
      <c r="W72" s="22"/>
      <c r="X72" s="22"/>
      <c r="Z72" s="22"/>
      <c r="AA72" s="22"/>
      <c r="AB72" s="22"/>
      <c r="AD72" s="22"/>
      <c r="AE72" s="22"/>
      <c r="AF72" s="22"/>
      <c r="AH72" s="22"/>
      <c r="AI72" s="22"/>
      <c r="AJ72" s="22"/>
      <c r="AL72" s="22"/>
      <c r="AM72" s="22"/>
      <c r="AN72" s="22"/>
      <c r="AP72" s="22"/>
      <c r="AQ72" s="22"/>
      <c r="AR72" s="22"/>
      <c r="AT72" s="22"/>
      <c r="AU72" s="22"/>
      <c r="AV72" s="22"/>
    </row>
    <row r="73" customFormat="false" ht="15.6" hidden="false" customHeight="false" outlineLevel="0" collapsed="false">
      <c r="B73" s="23"/>
      <c r="C73" s="23"/>
      <c r="D73" s="24"/>
      <c r="F73" s="24"/>
      <c r="G73" s="24"/>
      <c r="H73" s="24"/>
      <c r="J73" s="23"/>
      <c r="K73" s="23"/>
      <c r="L73" s="23"/>
      <c r="N73" s="22"/>
      <c r="O73" s="22"/>
      <c r="P73" s="22"/>
      <c r="R73" s="22"/>
      <c r="S73" s="22"/>
      <c r="T73" s="22"/>
      <c r="V73" s="22"/>
      <c r="W73" s="22"/>
      <c r="X73" s="22"/>
      <c r="Z73" s="22"/>
      <c r="AA73" s="22"/>
      <c r="AB73" s="22"/>
      <c r="AD73" s="22"/>
      <c r="AE73" s="22"/>
      <c r="AF73" s="22"/>
      <c r="AH73" s="22"/>
      <c r="AI73" s="22"/>
      <c r="AJ73" s="22"/>
      <c r="AL73" s="22"/>
      <c r="AM73" s="22"/>
      <c r="AN73" s="22"/>
      <c r="AP73" s="22"/>
      <c r="AQ73" s="22"/>
      <c r="AR73" s="22"/>
      <c r="AT73" s="22"/>
      <c r="AU73" s="22"/>
      <c r="AV73" s="22"/>
    </row>
    <row r="74" customFormat="false" ht="15.6" hidden="false" customHeight="false" outlineLevel="0" collapsed="false">
      <c r="A74" s="25" t="s">
        <v>63</v>
      </c>
      <c r="B74" s="3"/>
      <c r="C74" s="3"/>
      <c r="D74" s="3" t="n">
        <f aca="false">AVERAGE(D5:D38)</f>
        <v>1.01395051179714</v>
      </c>
      <c r="E74" s="3"/>
      <c r="F74" s="3"/>
      <c r="G74" s="3"/>
      <c r="H74" s="3" t="n">
        <f aca="false">AVERAGE(H5:H36)</f>
        <v>2.120840668202</v>
      </c>
      <c r="I74" s="25"/>
      <c r="J74" s="3"/>
      <c r="K74" s="3"/>
      <c r="L74" s="3" t="n">
        <f aca="false">AVERAGE(L5:L66)</f>
        <v>1.31741447379551</v>
      </c>
      <c r="M74" s="4"/>
      <c r="N74" s="4"/>
      <c r="O74" s="4"/>
      <c r="P74" s="4" t="n">
        <f aca="false">AVERAGE(P5:P30)</f>
        <v>1.44178998215817</v>
      </c>
      <c r="Q74" s="4"/>
      <c r="R74" s="4"/>
      <c r="S74" s="4"/>
      <c r="T74" s="4" t="n">
        <f aca="false">AVERAGE(T5:T33)</f>
        <v>0.961651743365706</v>
      </c>
      <c r="U74" s="4"/>
      <c r="V74" s="4"/>
      <c r="W74" s="4"/>
      <c r="X74" s="4" t="n">
        <f aca="false">AVERAGE(X5:X42)</f>
        <v>1.27266068652699</v>
      </c>
      <c r="Y74" s="4"/>
      <c r="Z74" s="4"/>
      <c r="AA74" s="4"/>
      <c r="AB74" s="4" t="n">
        <f aca="false">AVERAGE(AB5:AB31)</f>
        <v>1.19833612727123</v>
      </c>
      <c r="AC74" s="4"/>
      <c r="AD74" s="4"/>
      <c r="AE74" s="4"/>
      <c r="AF74" s="4" t="n">
        <f aca="false">AVERAGE(AF5:AF71)</f>
        <v>1.2467550437977</v>
      </c>
      <c r="AG74" s="4"/>
      <c r="AH74" s="4"/>
      <c r="AI74" s="4"/>
      <c r="AJ74" s="4" t="n">
        <f aca="false">AVERAGE(AJ5:AJ47)</f>
        <v>1.20879656563171</v>
      </c>
      <c r="AK74" s="4"/>
      <c r="AL74" s="4"/>
      <c r="AM74" s="4"/>
      <c r="AN74" s="4" t="n">
        <f aca="false">AVERAGE(AN5:AN59)</f>
        <v>1.2444262465257</v>
      </c>
      <c r="AO74" s="4"/>
      <c r="AP74" s="4"/>
      <c r="AQ74" s="4"/>
      <c r="AR74" s="4" t="n">
        <f aca="false">AVERAGE(AR5:AR56)</f>
        <v>1.28347749199575</v>
      </c>
      <c r="AS74" s="4"/>
      <c r="AT74" s="4"/>
      <c r="AU74" s="4"/>
      <c r="AV74" s="4" t="n">
        <f aca="false">AVERAGE(AV5:AV38)</f>
        <v>0.994665291625552</v>
      </c>
    </row>
    <row r="75" customFormat="false" ht="15.6" hidden="false" customHeight="false" outlineLevel="0" collapsed="false">
      <c r="A75" s="25" t="s">
        <v>64</v>
      </c>
      <c r="B75" s="3"/>
      <c r="C75" s="3"/>
      <c r="D75" s="3" t="n">
        <v>34</v>
      </c>
      <c r="E75" s="3"/>
      <c r="F75" s="3"/>
      <c r="G75" s="3"/>
      <c r="H75" s="3" t="n">
        <v>32</v>
      </c>
      <c r="I75" s="4"/>
      <c r="J75" s="3"/>
      <c r="K75" s="3"/>
      <c r="L75" s="3" t="n">
        <v>62</v>
      </c>
      <c r="M75" s="4"/>
      <c r="N75" s="4"/>
      <c r="O75" s="4"/>
      <c r="P75" s="4" t="n">
        <v>26</v>
      </c>
      <c r="Q75" s="4"/>
      <c r="R75" s="4"/>
      <c r="S75" s="4"/>
      <c r="T75" s="4" t="n">
        <v>29</v>
      </c>
      <c r="U75" s="4"/>
      <c r="V75" s="4"/>
      <c r="W75" s="4"/>
      <c r="X75" s="4" t="n">
        <v>0.152225323</v>
      </c>
      <c r="Y75" s="4"/>
      <c r="Z75" s="4"/>
      <c r="AA75" s="4"/>
      <c r="AB75" s="4" t="n">
        <v>0.109865119511932</v>
      </c>
      <c r="AC75" s="4"/>
      <c r="AD75" s="4"/>
      <c r="AE75" s="4"/>
      <c r="AF75" s="4" t="n">
        <v>0.084694373</v>
      </c>
      <c r="AG75" s="4"/>
      <c r="AH75" s="4"/>
      <c r="AI75" s="4"/>
      <c r="AJ75" s="4" t="n">
        <v>43</v>
      </c>
      <c r="AK75" s="4"/>
      <c r="AL75" s="4"/>
      <c r="AM75" s="4"/>
      <c r="AN75" s="4" t="n">
        <v>55</v>
      </c>
      <c r="AO75" s="4"/>
      <c r="AP75" s="4"/>
      <c r="AQ75" s="4"/>
      <c r="AR75" s="4" t="n">
        <v>52</v>
      </c>
      <c r="AS75" s="4"/>
      <c r="AT75" s="4"/>
      <c r="AU75" s="4"/>
      <c r="AV75" s="4" t="n">
        <v>0.075501441</v>
      </c>
    </row>
    <row r="76" customFormat="false" ht="15.6" hidden="false" customHeight="false" outlineLevel="0" collapsed="false">
      <c r="A76" s="25" t="s">
        <v>65</v>
      </c>
      <c r="B76" s="3"/>
      <c r="C76" s="3"/>
      <c r="D76" s="3" t="n">
        <v>0.0905144852043549</v>
      </c>
      <c r="E76" s="3"/>
      <c r="F76" s="3"/>
      <c r="G76" s="3"/>
      <c r="H76" s="3" t="n">
        <v>0.87503065563933</v>
      </c>
      <c r="I76" s="4"/>
      <c r="J76" s="3"/>
      <c r="K76" s="3"/>
      <c r="L76" s="3" t="n">
        <v>0.0902257009131371</v>
      </c>
      <c r="M76" s="4"/>
      <c r="N76" s="4"/>
      <c r="O76" s="4"/>
      <c r="P76" s="4" t="n">
        <v>0.11959808796227</v>
      </c>
      <c r="Q76" s="4"/>
      <c r="R76" s="4"/>
      <c r="S76" s="4"/>
      <c r="T76" s="4" t="n">
        <v>0.0778296382379437</v>
      </c>
      <c r="U76" s="4"/>
      <c r="V76" s="4"/>
      <c r="W76" s="4"/>
      <c r="X76" s="4" t="n">
        <v>38</v>
      </c>
      <c r="Y76" s="4"/>
      <c r="Z76" s="4"/>
      <c r="AA76" s="4"/>
      <c r="AB76" s="4" t="n">
        <v>27</v>
      </c>
      <c r="AC76" s="4"/>
      <c r="AD76" s="4"/>
      <c r="AE76" s="4"/>
      <c r="AF76" s="4" t="n">
        <v>67</v>
      </c>
      <c r="AG76" s="4"/>
      <c r="AH76" s="4"/>
      <c r="AI76" s="4"/>
      <c r="AJ76" s="4" t="n">
        <v>0.0708395311648688</v>
      </c>
      <c r="AK76" s="4"/>
      <c r="AL76" s="4"/>
      <c r="AM76" s="4"/>
      <c r="AN76" s="4" t="n">
        <v>0.087570111</v>
      </c>
      <c r="AO76" s="4"/>
      <c r="AP76" s="4"/>
      <c r="AQ76" s="4"/>
      <c r="AR76" s="4" t="n">
        <v>0.079037748</v>
      </c>
      <c r="AS76" s="4"/>
      <c r="AT76" s="4"/>
      <c r="AU76" s="4"/>
      <c r="AV76" s="4" t="n">
        <v>34</v>
      </c>
    </row>
    <row r="77" customFormat="false" ht="15.6" hidden="false" customHeight="false" outlineLevel="0" collapsed="false">
      <c r="A77" s="25" t="s">
        <v>66</v>
      </c>
      <c r="B77" s="3"/>
      <c r="C77" s="3"/>
      <c r="D77" s="3" t="n">
        <v>0.0304247289771931</v>
      </c>
      <c r="E77" s="3"/>
      <c r="F77" s="3"/>
      <c r="G77" s="3"/>
      <c r="H77" s="3" t="n">
        <v>0.303177083018438</v>
      </c>
      <c r="I77" s="4"/>
      <c r="J77" s="3"/>
      <c r="K77" s="3"/>
      <c r="L77" s="3" t="n">
        <v>0.0224585912408456</v>
      </c>
      <c r="M77" s="4"/>
      <c r="N77" s="4"/>
      <c r="O77" s="4"/>
      <c r="P77" s="4" t="n">
        <v>0.0459711802241637</v>
      </c>
      <c r="Q77" s="4"/>
      <c r="R77" s="4"/>
      <c r="S77" s="4"/>
      <c r="T77" s="4" t="n">
        <v>0.0283265774288012</v>
      </c>
      <c r="U77" s="4"/>
      <c r="V77" s="4"/>
      <c r="W77" s="4"/>
      <c r="X77" s="4" t="n">
        <v>0.048399759</v>
      </c>
      <c r="Y77" s="4"/>
      <c r="Z77" s="4"/>
      <c r="AA77" s="4"/>
      <c r="AB77" s="4" t="n">
        <v>0.041440601</v>
      </c>
      <c r="AC77" s="4"/>
      <c r="AD77" s="4"/>
      <c r="AE77" s="4"/>
      <c r="AF77" s="4" t="n">
        <v>0.02027987</v>
      </c>
      <c r="AG77" s="4"/>
      <c r="AH77" s="4"/>
      <c r="AI77" s="4"/>
      <c r="AJ77" s="4" t="n">
        <v>0.0211733482899292</v>
      </c>
      <c r="AK77" s="4"/>
      <c r="AL77" s="4"/>
      <c r="AM77" s="4"/>
      <c r="AN77" s="4" t="n">
        <v>0.023143159</v>
      </c>
      <c r="AO77" s="4"/>
      <c r="AP77" s="4"/>
      <c r="AQ77" s="4"/>
      <c r="AR77" s="4" t="n">
        <v>0.02148231</v>
      </c>
      <c r="AS77" s="4"/>
      <c r="AT77" s="4"/>
      <c r="AU77" s="4"/>
      <c r="AV77" s="4" t="n">
        <v>0.025378379</v>
      </c>
    </row>
  </sheetData>
  <mergeCells count="12">
    <mergeCell ref="B3:D3"/>
    <mergeCell ref="F3:H3"/>
    <mergeCell ref="J3:L3"/>
    <mergeCell ref="N3:P3"/>
    <mergeCell ref="R3:T3"/>
    <mergeCell ref="V3:X3"/>
    <mergeCell ref="Z3:AB3"/>
    <mergeCell ref="AD3:AF3"/>
    <mergeCell ref="AH3:AJ3"/>
    <mergeCell ref="AL3:AN3"/>
    <mergeCell ref="AP3:AR3"/>
    <mergeCell ref="AT3:AV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19140625" defaultRowHeight="15.6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LibreOffice/7.2.0.4$Windows_X86_64 LibreOffice_project/9a9c6381e3f7a62afc1329bd359cc48accb6435b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2020-01-21T20:14:49Z</dcterms:created>
  <dc:creator>adrien birot</dc:creator>
  <dc:description/>
  <dc:language>en-IN</dc:language>
  <cp:lastModifiedBy/>
  <dcterms:modified xsi:type="dcterms:W3CDTF">2021-11-23T11:06:56Z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