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sharedStrings.xml" ContentType="application/vnd.openxmlformats-officedocument.spreadsheetml.sharedStrings+xml"/>
  <Override PartName="/xl/media/image93.tif" ContentType="image/tiff"/>
  <Override PartName="/xl/media/image94.tif" ContentType="image/tiff"/>
  <Override PartName="/xl/media/image95.tif" ContentType="image/tiff"/>
  <Override PartName="/xl/media/image96.tif" ContentType="image/tiff"/>
  <Override PartName="/xl/media/image97.tif" ContentType="image/tiff"/>
  <Override PartName="/xl/media/image98.tif" ContentType="image/tiff"/>
  <Override PartName="/xl/media/image99.tif" ContentType="image/tiff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pFigS13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<sst xmlns="http://schemas.openxmlformats.org/spreadsheetml/2006/main" count="103" uniqueCount="31">
  <si>
    <t xml:space="preserve">Supplementary Figure S13</t>
  </si>
  <si>
    <t xml:space="preserve">SupFig S13A</t>
  </si>
  <si>
    <t xml:space="preserve">brain weight</t>
  </si>
  <si>
    <t xml:space="preserve">1M</t>
  </si>
  <si>
    <t xml:space="preserve">3M</t>
  </si>
  <si>
    <t xml:space="preserve">6M</t>
  </si>
  <si>
    <t xml:space="preserve">12M</t>
  </si>
  <si>
    <t xml:space="preserve">18M</t>
  </si>
  <si>
    <t xml:space="preserve">B6</t>
  </si>
  <si>
    <t xml:space="preserve">PGRN-KI</t>
  </si>
  <si>
    <t xml:space="preserve">TDP43-KI</t>
  </si>
  <si>
    <t xml:space="preserve">VCP-KI</t>
  </si>
  <si>
    <t xml:space="preserve">CHMP2B-KI</t>
  </si>
  <si>
    <t xml:space="preserve">average</t>
  </si>
  <si>
    <t xml:space="preserve">SEM</t>
  </si>
  <si>
    <t xml:space="preserve">t.test (vsB6)</t>
  </si>
  <si>
    <t xml:space="preserve">SupFig S13C</t>
  </si>
  <si>
    <t xml:space="preserve">SupFig S13F</t>
  </si>
  <si>
    <r>
      <rPr>
        <sz val="12"/>
        <color rgb="FF000000"/>
        <rFont val="Symbol"/>
        <family val="0"/>
        <charset val="2"/>
      </rPr>
      <t xml:space="preserve">g</t>
    </r>
    <r>
      <rPr>
        <sz val="12"/>
        <color rgb="FF000000"/>
        <rFont val="ArialMT"/>
        <family val="2"/>
        <charset val="128"/>
      </rPr>
      <t xml:space="preserve">H2AX</t>
    </r>
  </si>
  <si>
    <t xml:space="preserve">53BP1</t>
  </si>
  <si>
    <t xml:space="preserve">pCDK1</t>
  </si>
  <si>
    <t xml:space="preserve">pDNAPK</t>
  </si>
  <si>
    <t xml:space="preserve">pThr719-MCM3</t>
  </si>
  <si>
    <t xml:space="preserve">#1</t>
  </si>
  <si>
    <t xml:space="preserve">#2</t>
  </si>
  <si>
    <t xml:space="preserve">#3</t>
  </si>
  <si>
    <t xml:space="preserve">Student's t-test (vs. B6)</t>
  </si>
  <si>
    <t xml:space="preserve">Tukey's HSD test (vs. B6)</t>
  </si>
  <si>
    <t xml:space="preserve">SupFig S13G</t>
  </si>
  <si>
    <t xml:space="preserve">YAP</t>
  </si>
  <si>
    <r>
      <rPr>
        <sz val="12"/>
        <color rgb="FF000000"/>
        <rFont val="Symbol"/>
        <family val="0"/>
        <charset val="2"/>
      </rPr>
      <t xml:space="preserve">b</t>
    </r>
    <r>
      <rPr>
        <sz val="12"/>
        <color rgb="FF000000"/>
        <rFont val="ArialMT"/>
        <family val="2"/>
        <charset val="128"/>
      </rPr>
      <t xml:space="preserve">-actin</t>
    </r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</si>
</sst>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0.00000_ "/>
    <numFmt numFmtId="166" formatCode="0.0E+00"/>
    <numFmt numFmtId="167" formatCode="0.0000_ "/>
  </numFmts>
  <fonts count="11">
    <font>
      <sz val="12"/>
      <color rgb="FF000000"/>
      <name val="ArialMT"/>
      <family val="2"/>
      <charset val="128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000000"/>
      <name val="メイリオ"/>
      <family val="2"/>
      <charset val="128"/>
    </font>
    <font>
      <sz val="11"/>
      <color rgb="FF000000"/>
      <name val="游ゴシック"/>
      <family val="2"/>
      <charset val="1"/>
    </font>
    <font>
      <sz val="12"/>
      <color rgb="FF000000"/>
      <name val="ArialMT"/>
      <family val="0"/>
      <charset val="1"/>
    </font>
    <font>
      <sz val="12"/>
      <color rgb="FF000000"/>
      <name val="Arial"/>
      <family val="2"/>
      <charset val="1"/>
    </font>
    <font>
      <sz val="12"/>
      <color rgb="FF000000"/>
      <name val="Symbol"/>
      <family val="0"/>
      <charset val="2"/>
    </font>
    <font>
      <b val="true"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C000"/>
        <bgColor rgb="FFFF9900"/>
      </patternFill>
    </fill>
    <fill>
      <patternFill patternType="solid">
        <fgColor rgb="FFFBE5D6"/>
        <bgColor rgb="FFFFFFFF"/>
      </patternFill>
    </fill>
    <fill>
      <patternFill patternType="solid">
        <fgColor rgb="FFED7D31"/>
        <bgColor rgb="FFFF8080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medium"/>
      <bottom style="thin"/>
      <diagonal/>
    </border>
    <border diagonalUp="false" diagonalDown="false">
      <left/>
      <right/>
      <top/>
      <bottom style="medium"/>
      <diagonal/>
    </border>
    <border diagonalUp="true" diagonalDown="false">
      <left/>
      <right/>
      <top style="thin"/>
      <bottom/>
      <diagonal style="thin"/>
    </border>
    <border diagonalUp="true" diagonalDown="false">
      <left/>
      <right/>
      <top/>
      <bottom style="medium"/>
      <diagonal style="thin"/>
    </border>
  </borders>
  <cellStyleXfs count="23">
    <xf numFmtId="164" fontId="0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26">
    <xf numFmtId="164" fontId="0" fillId="0" borderId="0" xfId="0" applyFont="false" applyBorder="false" applyAlignment="false" applyProtection="false">
      <alignment horizontal="general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0" fillId="3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4" borderId="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2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0" borderId="0" xfId="2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9" fillId="0" borderId="3" xfId="2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10" fillId="0" borderId="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2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10" fillId="5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3" xfId="2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7" fontId="10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5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</cellXfs>
  <cellStyles count="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標準 2" xfId="20"/>
    <cellStyle name="標準 3" xfId="21"/>
    <cellStyle name="標準 4" xfId="22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ED7D31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93.tif"/><Relationship Id="rId2" Type="http://schemas.openxmlformats.org/officeDocument/2006/relationships/image" Target="../media/image94.tif"/><Relationship Id="rId3" Type="http://schemas.openxmlformats.org/officeDocument/2006/relationships/image" Target="../media/image95.tif"/><Relationship Id="rId4" Type="http://schemas.openxmlformats.org/officeDocument/2006/relationships/image" Target="../media/image96.tif"/><Relationship Id="rId5" Type="http://schemas.openxmlformats.org/officeDocument/2006/relationships/image" Target="../media/image97.tif"/><Relationship Id="rId6" Type="http://schemas.openxmlformats.org/officeDocument/2006/relationships/image" Target="../media/image98.tif"/><Relationship Id="rId7" Type="http://schemas.openxmlformats.org/officeDocument/2006/relationships/image" Target="../media/image99.ti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46800</xdr:colOff>
      <xdr:row>43</xdr:row>
      <xdr:rowOff>38520</xdr:rowOff>
    </xdr:from>
    <xdr:to>
      <xdr:col>1</xdr:col>
      <xdr:colOff>8640</xdr:colOff>
      <xdr:row>53</xdr:row>
      <xdr:rowOff>170280</xdr:rowOff>
    </xdr:to>
    <xdr:pic>
      <xdr:nvPicPr>
        <xdr:cNvPr id="0" name="図 1" descr=""/>
        <xdr:cNvPicPr/>
      </xdr:nvPicPr>
      <xdr:blipFill>
        <a:blip r:embed="rId1"/>
        <a:stretch/>
      </xdr:blipFill>
      <xdr:spPr>
        <a:xfrm>
          <a:off x="46800" y="8788680"/>
          <a:ext cx="855000" cy="25574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47160</xdr:colOff>
      <xdr:row>43</xdr:row>
      <xdr:rowOff>57600</xdr:rowOff>
    </xdr:from>
    <xdr:to>
      <xdr:col>2</xdr:col>
      <xdr:colOff>30600</xdr:colOff>
      <xdr:row>53</xdr:row>
      <xdr:rowOff>24840</xdr:rowOff>
    </xdr:to>
    <xdr:pic>
      <xdr:nvPicPr>
        <xdr:cNvPr id="1" name="図 2" descr=""/>
        <xdr:cNvPicPr/>
      </xdr:nvPicPr>
      <xdr:blipFill>
        <a:blip r:embed="rId2"/>
        <a:stretch/>
      </xdr:blipFill>
      <xdr:spPr>
        <a:xfrm>
          <a:off x="940320" y="8807760"/>
          <a:ext cx="876960" cy="23929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2</xdr:col>
      <xdr:colOff>57600</xdr:colOff>
      <xdr:row>43</xdr:row>
      <xdr:rowOff>57600</xdr:rowOff>
    </xdr:from>
    <xdr:to>
      <xdr:col>3</xdr:col>
      <xdr:colOff>2520</xdr:colOff>
      <xdr:row>52</xdr:row>
      <xdr:rowOff>164520</xdr:rowOff>
    </xdr:to>
    <xdr:pic>
      <xdr:nvPicPr>
        <xdr:cNvPr id="2" name="図 3" descr=""/>
        <xdr:cNvPicPr/>
      </xdr:nvPicPr>
      <xdr:blipFill>
        <a:blip r:embed="rId3"/>
        <a:stretch/>
      </xdr:blipFill>
      <xdr:spPr>
        <a:xfrm>
          <a:off x="1844280" y="8807760"/>
          <a:ext cx="838440" cy="2329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3</xdr:col>
      <xdr:colOff>42480</xdr:colOff>
      <xdr:row>43</xdr:row>
      <xdr:rowOff>83160</xdr:rowOff>
    </xdr:from>
    <xdr:to>
      <xdr:col>4</xdr:col>
      <xdr:colOff>31320</xdr:colOff>
      <xdr:row>52</xdr:row>
      <xdr:rowOff>164880</xdr:rowOff>
    </xdr:to>
    <xdr:pic>
      <xdr:nvPicPr>
        <xdr:cNvPr id="3" name="図 4" descr=""/>
        <xdr:cNvPicPr/>
      </xdr:nvPicPr>
      <xdr:blipFill>
        <a:blip r:embed="rId4"/>
        <a:stretch/>
      </xdr:blipFill>
      <xdr:spPr>
        <a:xfrm>
          <a:off x="2722680" y="8833320"/>
          <a:ext cx="882360" cy="23043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38520</xdr:colOff>
      <xdr:row>43</xdr:row>
      <xdr:rowOff>57600</xdr:rowOff>
    </xdr:from>
    <xdr:to>
      <xdr:col>5</xdr:col>
      <xdr:colOff>38160</xdr:colOff>
      <xdr:row>51</xdr:row>
      <xdr:rowOff>240840</xdr:rowOff>
    </xdr:to>
    <xdr:pic>
      <xdr:nvPicPr>
        <xdr:cNvPr id="4" name="図 5" descr=""/>
        <xdr:cNvPicPr/>
      </xdr:nvPicPr>
      <xdr:blipFill>
        <a:blip r:embed="rId5"/>
        <a:stretch/>
      </xdr:blipFill>
      <xdr:spPr>
        <a:xfrm>
          <a:off x="3612240" y="8807760"/>
          <a:ext cx="892800" cy="20120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57</xdr:row>
      <xdr:rowOff>184320</xdr:rowOff>
    </xdr:from>
    <xdr:to>
      <xdr:col>1</xdr:col>
      <xdr:colOff>30240</xdr:colOff>
      <xdr:row>67</xdr:row>
      <xdr:rowOff>115560</xdr:rowOff>
    </xdr:to>
    <xdr:pic>
      <xdr:nvPicPr>
        <xdr:cNvPr id="5" name="図 6" descr=""/>
        <xdr:cNvPicPr/>
      </xdr:nvPicPr>
      <xdr:blipFill>
        <a:blip r:embed="rId6"/>
        <a:stretch/>
      </xdr:blipFill>
      <xdr:spPr>
        <a:xfrm>
          <a:off x="0" y="12173040"/>
          <a:ext cx="923400" cy="1963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51480</xdr:colOff>
      <xdr:row>57</xdr:row>
      <xdr:rowOff>177840</xdr:rowOff>
    </xdr:from>
    <xdr:to>
      <xdr:col>2</xdr:col>
      <xdr:colOff>60840</xdr:colOff>
      <xdr:row>67</xdr:row>
      <xdr:rowOff>139680</xdr:rowOff>
    </xdr:to>
    <xdr:pic>
      <xdr:nvPicPr>
        <xdr:cNvPr id="6" name="図 7" descr=""/>
        <xdr:cNvPicPr/>
      </xdr:nvPicPr>
      <xdr:blipFill>
        <a:blip r:embed="rId7"/>
        <a:stretch/>
      </xdr:blipFill>
      <xdr:spPr>
        <a:xfrm>
          <a:off x="944640" y="12166560"/>
          <a:ext cx="902880" cy="1993680"/>
        </a:xfrm>
        <a:prstGeom prst="rect">
          <a:avLst/>
        </a:prstGeom>
        <a:ln>
          <a:noFill/>
        </a:ln>
      </xdr:spPr>
    </xdr:pic>
    <xdr:clientData/>
  </xdr:twoCellAnchor>
  <xdr:twoCellAnchor editAs="twoCell">
    <xdr:from>
      <xdr:col>0</xdr:col>
      <xdr:colOff>65160</xdr:colOff>
      <xdr:row>48</xdr:row>
      <xdr:rowOff>90360</xdr:rowOff>
    </xdr:from>
    <xdr:to>
      <xdr:col>0</xdr:col>
      <xdr:colOff>868680</xdr:colOff>
      <xdr:row>49</xdr:row>
      <xdr:rowOff>127080</xdr:rowOff>
    </xdr:to>
    <xdr:sp>
      <xdr:nvSpPr>
        <xdr:cNvPr id="7" name="CustomShape 1"/>
        <xdr:cNvSpPr/>
      </xdr:nvSpPr>
      <xdr:spPr>
        <a:xfrm>
          <a:off x="65160" y="9869040"/>
          <a:ext cx="803520" cy="25272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</xdr:col>
      <xdr:colOff>127440</xdr:colOff>
      <xdr:row>46</xdr:row>
      <xdr:rowOff>93960</xdr:rowOff>
    </xdr:from>
    <xdr:to>
      <xdr:col>1</xdr:col>
      <xdr:colOff>892800</xdr:colOff>
      <xdr:row>47</xdr:row>
      <xdr:rowOff>143280</xdr:rowOff>
    </xdr:to>
    <xdr:sp>
      <xdr:nvSpPr>
        <xdr:cNvPr id="8" name="CustomShape 1"/>
        <xdr:cNvSpPr/>
      </xdr:nvSpPr>
      <xdr:spPr>
        <a:xfrm>
          <a:off x="1020600" y="9466560"/>
          <a:ext cx="765360" cy="252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2</xdr:col>
      <xdr:colOff>93600</xdr:colOff>
      <xdr:row>49</xdr:row>
      <xdr:rowOff>49680</xdr:rowOff>
    </xdr:from>
    <xdr:to>
      <xdr:col>3</xdr:col>
      <xdr:colOff>16200</xdr:colOff>
      <xdr:row>50</xdr:row>
      <xdr:rowOff>103320</xdr:rowOff>
    </xdr:to>
    <xdr:sp>
      <xdr:nvSpPr>
        <xdr:cNvPr id="9" name="CustomShape 1"/>
        <xdr:cNvSpPr/>
      </xdr:nvSpPr>
      <xdr:spPr>
        <a:xfrm>
          <a:off x="1880280" y="10044360"/>
          <a:ext cx="816120" cy="2570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3</xdr:col>
      <xdr:colOff>98640</xdr:colOff>
      <xdr:row>46</xdr:row>
      <xdr:rowOff>135360</xdr:rowOff>
    </xdr:from>
    <xdr:to>
      <xdr:col>4</xdr:col>
      <xdr:colOff>8640</xdr:colOff>
      <xdr:row>47</xdr:row>
      <xdr:rowOff>184680</xdr:rowOff>
    </xdr:to>
    <xdr:sp>
      <xdr:nvSpPr>
        <xdr:cNvPr id="10" name="CustomShape 1"/>
        <xdr:cNvSpPr/>
      </xdr:nvSpPr>
      <xdr:spPr>
        <a:xfrm>
          <a:off x="2778840" y="9507960"/>
          <a:ext cx="803520" cy="252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4</xdr:col>
      <xdr:colOff>103680</xdr:colOff>
      <xdr:row>46</xdr:row>
      <xdr:rowOff>51120</xdr:rowOff>
    </xdr:from>
    <xdr:to>
      <xdr:col>5</xdr:col>
      <xdr:colOff>1440</xdr:colOff>
      <xdr:row>47</xdr:row>
      <xdr:rowOff>100440</xdr:rowOff>
    </xdr:to>
    <xdr:sp>
      <xdr:nvSpPr>
        <xdr:cNvPr id="11" name="CustomShape 1"/>
        <xdr:cNvSpPr/>
      </xdr:nvSpPr>
      <xdr:spPr>
        <a:xfrm>
          <a:off x="3677400" y="9423720"/>
          <a:ext cx="790920" cy="252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0</xdr:col>
      <xdr:colOff>145800</xdr:colOff>
      <xdr:row>63</xdr:row>
      <xdr:rowOff>69480</xdr:rowOff>
    </xdr:from>
    <xdr:to>
      <xdr:col>1</xdr:col>
      <xdr:colOff>12240</xdr:colOff>
      <xdr:row>64</xdr:row>
      <xdr:rowOff>139320</xdr:rowOff>
    </xdr:to>
    <xdr:sp>
      <xdr:nvSpPr>
        <xdr:cNvPr id="12" name="CustomShape 1"/>
        <xdr:cNvSpPr/>
      </xdr:nvSpPr>
      <xdr:spPr>
        <a:xfrm>
          <a:off x="145800" y="13277160"/>
          <a:ext cx="759600" cy="27324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twoCell">
    <xdr:from>
      <xdr:col>1</xdr:col>
      <xdr:colOff>183240</xdr:colOff>
      <xdr:row>64</xdr:row>
      <xdr:rowOff>144720</xdr:rowOff>
    </xdr:from>
    <xdr:to>
      <xdr:col>2</xdr:col>
      <xdr:colOff>105840</xdr:colOff>
      <xdr:row>65</xdr:row>
      <xdr:rowOff>194040</xdr:rowOff>
    </xdr:to>
    <xdr:sp>
      <xdr:nvSpPr>
        <xdr:cNvPr id="13" name="CustomShape 1"/>
        <xdr:cNvSpPr/>
      </xdr:nvSpPr>
      <xdr:spPr>
        <a:xfrm>
          <a:off x="1076400" y="13555800"/>
          <a:ext cx="816120" cy="25236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D7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0.58203125" defaultRowHeight="16" zeroHeight="false" outlineLevelRow="0" outlineLevelCol="0"/>
  <sheetData>
    <row r="1" customFormat="false" ht="16" hidden="false" customHeight="false" outlineLevel="0" collapsed="false">
      <c r="A1" s="1" t="s">
        <v>0</v>
      </c>
    </row>
    <row r="3" customFormat="false" ht="16" hidden="false" customHeight="false" outlineLevel="0" collapsed="false">
      <c r="A3" s="2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customFormat="false" ht="16" hidden="false" customHeight="false" outlineLevel="0" collapsed="false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customFormat="false" ht="16" hidden="false" customHeight="false" outlineLevel="0" collapsed="false">
      <c r="A5" s="1"/>
      <c r="B5" s="3" t="s">
        <v>3</v>
      </c>
      <c r="C5" s="3"/>
      <c r="D5" s="3"/>
      <c r="E5" s="3"/>
      <c r="F5" s="3"/>
      <c r="G5" s="1"/>
      <c r="H5" s="3" t="s">
        <v>4</v>
      </c>
      <c r="I5" s="3"/>
      <c r="J5" s="3"/>
      <c r="K5" s="3"/>
      <c r="L5" s="3"/>
      <c r="M5" s="1"/>
      <c r="N5" s="4" t="s">
        <v>5</v>
      </c>
      <c r="O5" s="4"/>
      <c r="P5" s="4"/>
      <c r="Q5" s="4"/>
      <c r="R5" s="4"/>
      <c r="S5" s="1"/>
      <c r="T5" s="4" t="s">
        <v>6</v>
      </c>
      <c r="U5" s="4"/>
      <c r="V5" s="4"/>
      <c r="W5" s="4"/>
      <c r="X5" s="4"/>
      <c r="Y5" s="1"/>
      <c r="Z5" s="4" t="s">
        <v>7</v>
      </c>
      <c r="AA5" s="4"/>
      <c r="AB5" s="4"/>
      <c r="AC5" s="4"/>
      <c r="AD5" s="4"/>
    </row>
    <row r="6" customFormat="false" ht="16" hidden="false" customHeight="false" outlineLevel="0" collapsed="false">
      <c r="A6" s="1"/>
      <c r="B6" s="5" t="s">
        <v>8</v>
      </c>
      <c r="C6" s="5" t="s">
        <v>9</v>
      </c>
      <c r="D6" s="5" t="s">
        <v>10</v>
      </c>
      <c r="E6" s="5" t="s">
        <v>11</v>
      </c>
      <c r="F6" s="5" t="s">
        <v>12</v>
      </c>
      <c r="G6" s="1"/>
      <c r="H6" s="5" t="s">
        <v>8</v>
      </c>
      <c r="I6" s="5" t="s">
        <v>9</v>
      </c>
      <c r="J6" s="5" t="s">
        <v>10</v>
      </c>
      <c r="K6" s="5" t="s">
        <v>11</v>
      </c>
      <c r="L6" s="5" t="s">
        <v>12</v>
      </c>
      <c r="M6" s="1"/>
      <c r="N6" s="6" t="s">
        <v>8</v>
      </c>
      <c r="O6" s="6" t="s">
        <v>9</v>
      </c>
      <c r="P6" s="6" t="s">
        <v>10</v>
      </c>
      <c r="Q6" s="6" t="s">
        <v>11</v>
      </c>
      <c r="R6" s="6" t="s">
        <v>12</v>
      </c>
      <c r="S6" s="1"/>
      <c r="T6" s="6" t="s">
        <v>8</v>
      </c>
      <c r="U6" s="6" t="s">
        <v>9</v>
      </c>
      <c r="V6" s="6" t="s">
        <v>10</v>
      </c>
      <c r="W6" s="6" t="s">
        <v>11</v>
      </c>
      <c r="X6" s="6" t="s">
        <v>12</v>
      </c>
      <c r="Y6" s="1"/>
      <c r="Z6" s="6" t="s">
        <v>8</v>
      </c>
      <c r="AA6" s="6" t="s">
        <v>9</v>
      </c>
      <c r="AB6" s="6" t="s">
        <v>10</v>
      </c>
      <c r="AC6" s="6" t="s">
        <v>11</v>
      </c>
      <c r="AD6" s="6" t="s">
        <v>12</v>
      </c>
    </row>
    <row r="7" customFormat="false" ht="16" hidden="false" customHeight="false" outlineLevel="0" collapsed="false">
      <c r="A7" s="7"/>
      <c r="B7" s="1" t="n">
        <v>0.4372</v>
      </c>
      <c r="C7" s="1" t="n">
        <v>0.4447</v>
      </c>
      <c r="D7" s="7" t="n">
        <v>0.4294</v>
      </c>
      <c r="E7" s="1" t="n">
        <v>0.4163</v>
      </c>
      <c r="F7" s="1" t="n">
        <v>0.4096</v>
      </c>
      <c r="G7" s="1"/>
      <c r="H7" s="1" t="n">
        <v>0.4665</v>
      </c>
      <c r="I7" s="1" t="n">
        <v>0.4838</v>
      </c>
      <c r="J7" s="7" t="n">
        <v>0.505</v>
      </c>
      <c r="K7" s="1" t="n">
        <v>0.4651</v>
      </c>
      <c r="L7" s="1" t="n">
        <v>0.4998</v>
      </c>
      <c r="M7" s="1"/>
      <c r="N7" s="1" t="n">
        <v>0.4555</v>
      </c>
      <c r="O7" s="1" t="n">
        <v>0.49447</v>
      </c>
      <c r="P7" s="7" t="n">
        <v>0.4966</v>
      </c>
      <c r="Q7" s="1" t="n">
        <v>0.4837</v>
      </c>
      <c r="R7" s="1" t="n">
        <v>0.461</v>
      </c>
      <c r="S7" s="1"/>
      <c r="T7" s="1" t="n">
        <v>0.4848</v>
      </c>
      <c r="U7" s="1" t="n">
        <v>0.4925</v>
      </c>
      <c r="V7" s="7" t="n">
        <v>0.5266</v>
      </c>
      <c r="W7" s="1" t="n">
        <v>0.4795</v>
      </c>
      <c r="X7" s="1" t="n">
        <v>0.4766</v>
      </c>
      <c r="Y7" s="1"/>
      <c r="Z7" s="1" t="n">
        <v>0.49</v>
      </c>
      <c r="AA7" s="1" t="n">
        <v>0.4675</v>
      </c>
      <c r="AB7" s="7" t="n">
        <v>0.4934</v>
      </c>
      <c r="AC7" s="1" t="n">
        <v>0.4627</v>
      </c>
      <c r="AD7" s="1" t="n">
        <v>0.5022</v>
      </c>
    </row>
    <row r="8" customFormat="false" ht="16" hidden="false" customHeight="false" outlineLevel="0" collapsed="false">
      <c r="A8" s="7"/>
      <c r="B8" s="1" t="n">
        <v>0.4658</v>
      </c>
      <c r="C8" s="1" t="n">
        <v>0.3894</v>
      </c>
      <c r="D8" s="7" t="n">
        <v>0.4198</v>
      </c>
      <c r="E8" s="1" t="n">
        <v>0.3823</v>
      </c>
      <c r="F8" s="1" t="n">
        <v>0.4329</v>
      </c>
      <c r="G8" s="1"/>
      <c r="H8" s="1" t="n">
        <v>0.4599</v>
      </c>
      <c r="I8" s="1" t="n">
        <v>0.523</v>
      </c>
      <c r="J8" s="7" t="n">
        <v>0.5013</v>
      </c>
      <c r="K8" s="1" t="n">
        <v>0.4267</v>
      </c>
      <c r="L8" s="1" t="n">
        <v>0.4528</v>
      </c>
      <c r="M8" s="1"/>
      <c r="N8" s="1" t="n">
        <v>0.4415</v>
      </c>
      <c r="O8" s="1" t="n">
        <v>0.4952</v>
      </c>
      <c r="P8" s="7" t="n">
        <v>0.5081</v>
      </c>
      <c r="Q8" s="1" t="n">
        <v>0.4903</v>
      </c>
      <c r="R8" s="1" t="n">
        <v>0.481</v>
      </c>
      <c r="S8" s="1"/>
      <c r="T8" s="1" t="n">
        <v>0.5058</v>
      </c>
      <c r="U8" s="1" t="n">
        <v>0.5015</v>
      </c>
      <c r="V8" s="7" t="n">
        <v>0.5063</v>
      </c>
      <c r="W8" s="1" t="n">
        <v>0.4946</v>
      </c>
      <c r="X8" s="1" t="n">
        <v>0.4654</v>
      </c>
      <c r="Y8" s="1"/>
      <c r="Z8" s="1" t="n">
        <v>0.512</v>
      </c>
      <c r="AA8" s="1" t="n">
        <v>0.5029</v>
      </c>
      <c r="AB8" s="7" t="n">
        <v>0.4798</v>
      </c>
      <c r="AC8" s="1" t="n">
        <v>0.4572</v>
      </c>
      <c r="AD8" s="1" t="n">
        <v>0.5039</v>
      </c>
    </row>
    <row r="9" customFormat="false" ht="16" hidden="false" customHeight="false" outlineLevel="0" collapsed="false">
      <c r="A9" s="7"/>
      <c r="B9" s="1" t="n">
        <v>0.4621</v>
      </c>
      <c r="C9" s="1" t="n">
        <v>0.4362</v>
      </c>
      <c r="D9" s="7" t="n">
        <v>0.4232</v>
      </c>
      <c r="E9" s="1" t="n">
        <v>0.3499</v>
      </c>
      <c r="F9" s="1" t="n">
        <v>0.4553</v>
      </c>
      <c r="G9" s="1"/>
      <c r="H9" s="1" t="n">
        <v>0.4732</v>
      </c>
      <c r="I9" s="1" t="n">
        <v>0.4735</v>
      </c>
      <c r="J9" s="7" t="n">
        <v>0.4975</v>
      </c>
      <c r="K9" s="1" t="n">
        <v>0.4311</v>
      </c>
      <c r="L9" s="1" t="n">
        <v>0.4706</v>
      </c>
      <c r="M9" s="1"/>
      <c r="N9" s="1" t="n">
        <v>0.5119</v>
      </c>
      <c r="O9" s="1" t="n">
        <v>0.4803</v>
      </c>
      <c r="P9" s="7" t="n">
        <v>0.494</v>
      </c>
      <c r="Q9" s="1" t="n">
        <v>0.5015</v>
      </c>
      <c r="R9" s="1" t="n">
        <v>0.4715</v>
      </c>
      <c r="S9" s="1"/>
      <c r="T9" s="1" t="n">
        <v>0.4927</v>
      </c>
      <c r="U9" s="1" t="n">
        <v>0.4875</v>
      </c>
      <c r="V9" s="7" t="n">
        <v>0.4967</v>
      </c>
      <c r="W9" s="1" t="n">
        <v>0.5046</v>
      </c>
      <c r="X9" s="1" t="n">
        <v>0.5265</v>
      </c>
      <c r="Y9" s="1"/>
      <c r="Z9" s="1" t="n">
        <v>0.4919</v>
      </c>
      <c r="AA9" s="1" t="n">
        <v>0.4971</v>
      </c>
      <c r="AB9" s="7" t="n">
        <v>0.51</v>
      </c>
      <c r="AC9" s="1" t="n">
        <v>0.535</v>
      </c>
      <c r="AD9" s="1" t="n">
        <v>0.4872</v>
      </c>
    </row>
    <row r="10" customFormat="false" ht="16" hidden="false" customHeight="false" outlineLevel="0" collapsed="false">
      <c r="A10" s="7"/>
      <c r="B10" s="1" t="n">
        <v>0.4627</v>
      </c>
      <c r="C10" s="1" t="n">
        <v>0.4288</v>
      </c>
      <c r="D10" s="7" t="n">
        <v>0.4284</v>
      </c>
      <c r="E10" s="1" t="n">
        <v>0.3412</v>
      </c>
      <c r="F10" s="1" t="n">
        <v>0.418</v>
      </c>
      <c r="G10" s="1"/>
      <c r="H10" s="7" t="n">
        <v>0.506</v>
      </c>
      <c r="I10" s="1" t="n">
        <v>0.4662</v>
      </c>
      <c r="J10" s="7" t="n">
        <v>0.5125</v>
      </c>
      <c r="K10" s="1" t="n">
        <v>0.4587</v>
      </c>
      <c r="L10" s="1" t="n">
        <v>0.47</v>
      </c>
      <c r="M10" s="1"/>
      <c r="N10" s="1" t="n">
        <v>0.4872</v>
      </c>
      <c r="O10" s="1" t="n">
        <v>0.4917</v>
      </c>
      <c r="P10" s="7" t="n">
        <v>0.5193</v>
      </c>
      <c r="Q10" s="1" t="n">
        <v>0.4954</v>
      </c>
      <c r="R10" s="1" t="n">
        <v>0.4619</v>
      </c>
      <c r="S10" s="1"/>
      <c r="T10" s="1" t="n">
        <v>0.5059</v>
      </c>
      <c r="U10" s="1" t="n">
        <v>0.483</v>
      </c>
      <c r="V10" s="7" t="n">
        <v>0.5206</v>
      </c>
      <c r="W10" s="1" t="n">
        <v>0.5147</v>
      </c>
      <c r="X10" s="1" t="n">
        <v>0.4627</v>
      </c>
      <c r="Y10" s="1"/>
      <c r="Z10" s="1" t="n">
        <v>0.5134</v>
      </c>
      <c r="AA10" s="1" t="n">
        <v>0.5091</v>
      </c>
      <c r="AB10" s="7" t="n">
        <v>0.4849</v>
      </c>
      <c r="AC10" s="1" t="n">
        <v>0.4943</v>
      </c>
      <c r="AD10" s="1" t="n">
        <v>0.4914</v>
      </c>
    </row>
    <row r="11" customFormat="false" ht="16" hidden="false" customHeight="false" outlineLevel="0" collapsed="false">
      <c r="A11" s="7"/>
      <c r="B11" s="1" t="n">
        <v>0.4612</v>
      </c>
      <c r="C11" s="1" t="n">
        <v>0.4248</v>
      </c>
      <c r="D11" s="7" t="n">
        <v>0.463</v>
      </c>
      <c r="E11" s="1" t="n">
        <v>0.4084</v>
      </c>
      <c r="F11" s="1" t="n">
        <v>0.4664</v>
      </c>
      <c r="G11" s="1"/>
      <c r="H11" s="7" t="n">
        <v>0.5033</v>
      </c>
      <c r="I11" s="1" t="n">
        <v>0.5035</v>
      </c>
      <c r="J11" s="7" t="n">
        <v>0.4867</v>
      </c>
      <c r="K11" s="1" t="n">
        <v>0.4095</v>
      </c>
      <c r="L11" s="1" t="n">
        <v>0.4446</v>
      </c>
      <c r="M11" s="1"/>
      <c r="N11" s="1" t="n">
        <v>0.5152</v>
      </c>
      <c r="O11" s="1" t="n">
        <v>0.4803</v>
      </c>
      <c r="P11" s="7" t="n">
        <v>0.4637</v>
      </c>
      <c r="Q11" s="1" t="n">
        <v>0.5218</v>
      </c>
      <c r="R11" s="1" t="n">
        <v>0.4428</v>
      </c>
      <c r="S11" s="1"/>
      <c r="T11" s="1" t="n">
        <v>0.5274</v>
      </c>
      <c r="U11" s="1" t="n">
        <v>0.4924</v>
      </c>
      <c r="V11" s="7" t="n">
        <v>0.5115</v>
      </c>
      <c r="W11" s="1" t="n">
        <v>0.5119</v>
      </c>
      <c r="X11" s="1" t="n">
        <v>0.4549</v>
      </c>
      <c r="Y11" s="1"/>
      <c r="Z11" s="1" t="n">
        <v>0.4746</v>
      </c>
      <c r="AA11" s="1" t="n">
        <v>0.4966</v>
      </c>
      <c r="AB11" s="1"/>
      <c r="AC11" s="1" t="n">
        <v>0.5024</v>
      </c>
      <c r="AD11" s="1" t="n">
        <v>0.4644</v>
      </c>
    </row>
    <row r="12" customFormat="false" ht="16" hidden="false" customHeight="false" outlineLevel="0" collapsed="false">
      <c r="A12" s="7"/>
      <c r="B12" s="1" t="n">
        <v>0.4288</v>
      </c>
      <c r="C12" s="1"/>
      <c r="D12" s="1"/>
      <c r="E12" s="1"/>
      <c r="F12" s="1" t="n">
        <v>0.457</v>
      </c>
      <c r="G12" s="1"/>
      <c r="H12" s="1" t="n">
        <v>0.5186</v>
      </c>
      <c r="I12" s="1"/>
      <c r="J12" s="7" t="n">
        <v>0.5095</v>
      </c>
      <c r="K12" s="1" t="n">
        <v>0.4405</v>
      </c>
      <c r="L12" s="1" t="n">
        <v>0.4745</v>
      </c>
      <c r="M12" s="1"/>
      <c r="N12" s="1" t="n">
        <v>0.4988</v>
      </c>
      <c r="O12" s="1"/>
      <c r="P12" s="7" t="n">
        <v>0.4557</v>
      </c>
      <c r="Q12" s="1" t="n">
        <v>0.4925</v>
      </c>
      <c r="R12" s="1" t="n">
        <v>0.4869</v>
      </c>
      <c r="S12" s="1"/>
      <c r="T12" s="1" t="n">
        <v>0.4911</v>
      </c>
      <c r="U12" s="1"/>
      <c r="V12" s="7" t="n">
        <v>0.4359</v>
      </c>
      <c r="W12" s="1" t="n">
        <v>0.5163</v>
      </c>
      <c r="X12" s="1" t="n">
        <v>0.4922</v>
      </c>
      <c r="Y12" s="1"/>
      <c r="Z12" s="1" t="n">
        <v>0.4888</v>
      </c>
      <c r="AA12" s="1"/>
      <c r="AB12" s="1"/>
      <c r="AC12" s="1" t="n">
        <v>0.4534</v>
      </c>
      <c r="AD12" s="1" t="n">
        <v>0.4755</v>
      </c>
    </row>
    <row r="13" customFormat="false" ht="16" hidden="false" customHeight="false" outlineLevel="0" collapsed="false">
      <c r="A13" s="7"/>
      <c r="B13" s="1" t="n">
        <v>0.5058</v>
      </c>
      <c r="C13" s="1"/>
      <c r="D13" s="1"/>
      <c r="E13" s="1"/>
      <c r="F13" s="1"/>
      <c r="G13" s="1"/>
      <c r="H13" s="1" t="n">
        <v>0.4999</v>
      </c>
      <c r="I13" s="1"/>
      <c r="J13" s="7" t="n">
        <v>0.4999</v>
      </c>
      <c r="K13" s="1" t="n">
        <v>0.473</v>
      </c>
      <c r="L13" s="1" t="n">
        <v>0.4651</v>
      </c>
      <c r="M13" s="1"/>
      <c r="N13" s="1" t="n">
        <v>0.564</v>
      </c>
      <c r="O13" s="1"/>
      <c r="P13" s="7" t="n">
        <v>0.4645</v>
      </c>
      <c r="Q13" s="1" t="n">
        <v>0.4933</v>
      </c>
      <c r="R13" s="1" t="n">
        <v>0.4525</v>
      </c>
      <c r="S13" s="1"/>
      <c r="T13" s="1"/>
      <c r="U13" s="1"/>
      <c r="V13" s="1"/>
      <c r="W13" s="1"/>
      <c r="X13" s="1" t="n">
        <v>0.4609</v>
      </c>
      <c r="Y13" s="1"/>
      <c r="Z13" s="1" t="n">
        <v>0.5078</v>
      </c>
      <c r="AA13" s="1"/>
      <c r="AB13" s="1"/>
      <c r="AC13" s="1" t="n">
        <v>0.4593</v>
      </c>
      <c r="AD13" s="1" t="n">
        <v>0.4394</v>
      </c>
    </row>
    <row r="14" customFormat="false" ht="16" hidden="false" customHeight="false" outlineLevel="0" collapsed="false">
      <c r="A14" s="7"/>
      <c r="B14" s="1" t="n">
        <v>0.5028</v>
      </c>
      <c r="C14" s="1"/>
      <c r="D14" s="1"/>
      <c r="E14" s="1"/>
      <c r="F14" s="1"/>
      <c r="G14" s="1"/>
      <c r="H14" s="1" t="n">
        <v>0.5055</v>
      </c>
      <c r="I14" s="1"/>
      <c r="J14" s="1"/>
      <c r="K14" s="1"/>
      <c r="L14" s="1" t="n">
        <v>0.4328</v>
      </c>
      <c r="M14" s="1"/>
      <c r="N14" s="7" t="n">
        <v>0.5272</v>
      </c>
      <c r="O14" s="1"/>
      <c r="P14" s="7" t="n">
        <v>0.4916</v>
      </c>
      <c r="Q14" s="1" t="n">
        <v>0.4577</v>
      </c>
      <c r="R14" s="1" t="n">
        <v>0.4606</v>
      </c>
      <c r="S14" s="1"/>
      <c r="T14" s="1"/>
      <c r="U14" s="1"/>
      <c r="V14" s="1"/>
      <c r="W14" s="1"/>
      <c r="X14" s="1" t="n">
        <v>0.4849</v>
      </c>
      <c r="Y14" s="1"/>
      <c r="Z14" s="1" t="n">
        <v>0.4592</v>
      </c>
      <c r="AA14" s="1"/>
      <c r="AB14" s="1"/>
      <c r="AC14" s="1" t="n">
        <v>0.4981</v>
      </c>
      <c r="AD14" s="1" t="n">
        <v>0.4759</v>
      </c>
    </row>
    <row r="15" customFormat="false" ht="16" hidden="false" customHeight="false" outlineLevel="0" collapsed="false">
      <c r="A15" s="7"/>
      <c r="B15" s="7" t="n">
        <v>0.44</v>
      </c>
      <c r="C15" s="1"/>
      <c r="D15" s="1"/>
      <c r="E15" s="1"/>
      <c r="F15" s="1"/>
      <c r="G15" s="1"/>
      <c r="H15" s="7" t="n">
        <v>0.4844</v>
      </c>
      <c r="I15" s="1"/>
      <c r="J15" s="1"/>
      <c r="K15" s="1"/>
      <c r="L15" s="1"/>
      <c r="M15" s="1"/>
      <c r="N15" s="7" t="n">
        <v>0.4422</v>
      </c>
      <c r="O15" s="1"/>
      <c r="P15" s="1"/>
      <c r="Q15" s="1" t="n">
        <v>0.4842</v>
      </c>
      <c r="R15" s="1" t="n">
        <v>0.4707</v>
      </c>
      <c r="S15" s="1"/>
      <c r="T15" s="1"/>
      <c r="U15" s="1"/>
      <c r="V15" s="1"/>
      <c r="W15" s="1"/>
      <c r="X15" s="1" t="n">
        <v>0.4741</v>
      </c>
      <c r="Y15" s="1"/>
      <c r="Z15" s="1" t="n">
        <v>0.5294</v>
      </c>
      <c r="AA15" s="1"/>
      <c r="AB15" s="1"/>
      <c r="AC15" s="1" t="n">
        <v>0.5256</v>
      </c>
      <c r="AD15" s="1" t="n">
        <v>0.4928</v>
      </c>
    </row>
    <row r="16" customFormat="false" ht="16" hidden="false" customHeight="false" outlineLevel="0" collapsed="false">
      <c r="A16" s="1"/>
      <c r="B16" s="7" t="n">
        <v>0.47</v>
      </c>
      <c r="C16" s="1"/>
      <c r="D16" s="1"/>
      <c r="E16" s="1"/>
      <c r="F16" s="1"/>
      <c r="G16" s="1"/>
      <c r="H16" s="7" t="n">
        <v>0.4611</v>
      </c>
      <c r="I16" s="1"/>
      <c r="J16" s="1"/>
      <c r="K16" s="1"/>
      <c r="L16" s="1"/>
      <c r="M16" s="1"/>
      <c r="N16" s="7" t="n">
        <v>0.445</v>
      </c>
      <c r="O16" s="1"/>
      <c r="P16" s="1"/>
      <c r="Q16" s="1" t="n">
        <v>0.4735</v>
      </c>
      <c r="R16" s="1"/>
      <c r="S16" s="1"/>
      <c r="T16" s="1"/>
      <c r="U16" s="1"/>
      <c r="V16" s="1"/>
      <c r="W16" s="1"/>
      <c r="X16" s="1" t="n">
        <v>0.4743</v>
      </c>
      <c r="Y16" s="1"/>
      <c r="Z16" s="7" t="n">
        <v>0.4754</v>
      </c>
      <c r="AA16" s="1"/>
      <c r="AB16" s="1"/>
      <c r="AC16" s="1" t="n">
        <v>0.4875</v>
      </c>
      <c r="AD16" s="1" t="n">
        <v>0.4704</v>
      </c>
    </row>
    <row r="17" customFormat="false" ht="16" hidden="false" customHeight="false" outlineLevel="0" collapsed="false">
      <c r="A17" s="1"/>
      <c r="B17" s="7" t="n">
        <v>0.472</v>
      </c>
      <c r="C17" s="1"/>
      <c r="D17" s="1"/>
      <c r="E17" s="1"/>
      <c r="F17" s="1"/>
      <c r="G17" s="1"/>
      <c r="H17" s="7" t="n">
        <v>0.5033</v>
      </c>
      <c r="I17" s="1"/>
      <c r="J17" s="1"/>
      <c r="K17" s="1"/>
      <c r="L17" s="1"/>
      <c r="M17" s="1"/>
      <c r="N17" s="1" t="n">
        <v>0.4983</v>
      </c>
      <c r="O17" s="1"/>
      <c r="P17" s="1"/>
      <c r="Q17" s="1" t="n">
        <v>0.5129</v>
      </c>
      <c r="R17" s="1"/>
      <c r="S17" s="1"/>
      <c r="T17" s="1"/>
      <c r="U17" s="1"/>
      <c r="V17" s="1"/>
      <c r="W17" s="1"/>
      <c r="X17" s="1" t="n">
        <v>0.4754</v>
      </c>
      <c r="Y17" s="1"/>
      <c r="Z17" s="7" t="n">
        <v>0.519</v>
      </c>
      <c r="AA17" s="1"/>
      <c r="AB17" s="1"/>
      <c r="AC17" s="1" t="n">
        <v>0.5113</v>
      </c>
      <c r="AD17" s="1"/>
    </row>
    <row r="18" customFormat="false" ht="16" hidden="false" customHeight="false" outlineLevel="0" collapsed="false">
      <c r="A18" s="1"/>
      <c r="B18" s="7" t="n">
        <v>0.4783</v>
      </c>
      <c r="C18" s="1"/>
      <c r="D18" s="1"/>
      <c r="E18" s="1"/>
      <c r="F18" s="1"/>
      <c r="G18" s="1"/>
      <c r="H18" s="7" t="n">
        <v>0.5197</v>
      </c>
      <c r="I18" s="1"/>
      <c r="J18" s="1"/>
      <c r="K18" s="1"/>
      <c r="L18" s="1"/>
      <c r="M18" s="1"/>
      <c r="N18" s="1" t="n">
        <v>0.5212</v>
      </c>
      <c r="O18" s="1"/>
      <c r="P18" s="1"/>
      <c r="Q18" s="1" t="n">
        <v>0.5711</v>
      </c>
      <c r="R18" s="1"/>
      <c r="S18" s="1"/>
      <c r="T18" s="1"/>
      <c r="U18" s="1"/>
      <c r="V18" s="1"/>
      <c r="W18" s="1"/>
      <c r="X18" s="1" t="n">
        <v>0.4858</v>
      </c>
      <c r="Y18" s="1"/>
      <c r="Z18" s="7" t="n">
        <v>0.4973</v>
      </c>
      <c r="AA18" s="1"/>
      <c r="AB18" s="1"/>
      <c r="AC18" s="1" t="n">
        <v>0.4346</v>
      </c>
      <c r="AD18" s="1"/>
    </row>
    <row r="19" customFormat="false" ht="16" hidden="false" customHeight="false" outlineLevel="0" collapsed="false">
      <c r="A19" s="1"/>
      <c r="B19" s="7" t="n">
        <v>0.4493</v>
      </c>
      <c r="C19" s="1"/>
      <c r="D19" s="1"/>
      <c r="E19" s="1"/>
      <c r="F19" s="1"/>
      <c r="G19" s="1"/>
      <c r="H19" s="1" t="n">
        <v>0.5092</v>
      </c>
      <c r="I19" s="1"/>
      <c r="J19" s="1"/>
      <c r="K19" s="1"/>
      <c r="L19" s="1"/>
      <c r="M19" s="1"/>
      <c r="N19" s="1" t="n">
        <v>0.5192</v>
      </c>
      <c r="O19" s="1"/>
      <c r="P19" s="1"/>
      <c r="Q19" s="1"/>
      <c r="R19" s="1"/>
      <c r="S19" s="1"/>
      <c r="T19" s="1"/>
      <c r="U19" s="1"/>
      <c r="V19" s="1"/>
      <c r="W19" s="1"/>
      <c r="X19" s="1" t="n">
        <v>0.4953</v>
      </c>
      <c r="Y19" s="1"/>
      <c r="Z19" s="1" t="n">
        <v>0.4722</v>
      </c>
      <c r="AA19" s="1"/>
      <c r="AB19" s="1"/>
      <c r="AC19" s="1"/>
      <c r="AD19" s="1"/>
    </row>
    <row r="20" customFormat="false" ht="16" hidden="false" customHeight="false" outlineLevel="0" collapsed="false">
      <c r="A20" s="1"/>
      <c r="B20" s="7" t="n">
        <v>0.454</v>
      </c>
      <c r="C20" s="1"/>
      <c r="D20" s="1"/>
      <c r="E20" s="1"/>
      <c r="F20" s="1"/>
      <c r="G20" s="1"/>
      <c r="H20" s="1" t="n">
        <v>0.512</v>
      </c>
      <c r="I20" s="1"/>
      <c r="J20" s="1"/>
      <c r="K20" s="1"/>
      <c r="L20" s="1"/>
      <c r="M20" s="1"/>
      <c r="N20" s="1" t="n">
        <v>0.4832</v>
      </c>
      <c r="O20" s="1"/>
      <c r="P20" s="1"/>
      <c r="Q20" s="1"/>
      <c r="R20" s="1"/>
      <c r="S20" s="1"/>
      <c r="T20" s="1"/>
      <c r="U20" s="1"/>
      <c r="V20" s="1"/>
      <c r="W20" s="1"/>
      <c r="X20" s="1" t="n">
        <v>0.5166</v>
      </c>
      <c r="Y20" s="1"/>
      <c r="Z20" s="1" t="n">
        <v>0.453</v>
      </c>
      <c r="AA20" s="1"/>
      <c r="AB20" s="1"/>
      <c r="AC20" s="1"/>
      <c r="AD20" s="1"/>
    </row>
    <row r="21" customFormat="false" ht="16" hidden="false" customHeight="false" outlineLevel="0" collapsed="false">
      <c r="A21" s="1"/>
      <c r="B21" s="1" t="n">
        <v>0.4804</v>
      </c>
      <c r="C21" s="1"/>
      <c r="D21" s="1"/>
      <c r="E21" s="1"/>
      <c r="F21" s="1"/>
      <c r="G21" s="1"/>
      <c r="H21" s="1" t="n">
        <v>0.4987</v>
      </c>
      <c r="I21" s="1"/>
      <c r="J21" s="1"/>
      <c r="K21" s="1"/>
      <c r="L21" s="1"/>
      <c r="M21" s="1"/>
      <c r="N21" s="1" t="n">
        <v>0.4813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customFormat="false" ht="16" hidden="false" customHeight="false" outlineLevel="0" collapsed="false">
      <c r="A22" s="1"/>
      <c r="B22" s="1" t="n">
        <v>0.4605</v>
      </c>
      <c r="C22" s="1"/>
      <c r="D22" s="1"/>
      <c r="E22" s="1"/>
      <c r="F22" s="1"/>
      <c r="G22" s="1"/>
      <c r="H22" s="1" t="n">
        <v>0.505</v>
      </c>
      <c r="I22" s="1"/>
      <c r="J22" s="1"/>
      <c r="K22" s="1"/>
      <c r="L22" s="1"/>
      <c r="M22" s="1"/>
      <c r="N22" s="1" t="n">
        <v>0.5225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customFormat="false" ht="16" hidden="false" customHeight="false" outlineLevel="0" collapsed="false">
      <c r="A23" s="1"/>
      <c r="B23" s="1" t="n">
        <v>0.5234</v>
      </c>
      <c r="C23" s="1"/>
      <c r="D23" s="1"/>
      <c r="E23" s="1"/>
      <c r="F23" s="1"/>
      <c r="G23" s="1"/>
      <c r="H23" s="1" t="n">
        <v>0.4793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customFormat="false" ht="16" hidden="false" customHeight="false" outlineLevel="0" collapsed="false">
      <c r="A24" s="1"/>
      <c r="B24" s="1" t="n">
        <v>0.4909</v>
      </c>
      <c r="C24" s="1"/>
      <c r="D24" s="1"/>
      <c r="E24" s="1"/>
      <c r="F24" s="1"/>
      <c r="G24" s="1"/>
      <c r="H24" s="1" t="n">
        <v>0.4793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customFormat="false" ht="16" hidden="false" customHeight="false" outlineLevel="0" collapsed="false">
      <c r="A25" s="1"/>
      <c r="B25" s="1" t="n">
        <v>0.5061</v>
      </c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customFormat="false" ht="16" hidden="false" customHeight="false" outlineLevel="0" collapsed="false">
      <c r="A26" s="1"/>
      <c r="B26" s="1" t="n">
        <v>0.5009</v>
      </c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customFormat="false" ht="16" hidden="false" customHeight="false" outlineLevel="0" collapsed="false">
      <c r="A27" s="1"/>
      <c r="B27" s="1" t="n">
        <v>0.507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customFormat="false" ht="16" hidden="false" customHeight="false" outlineLevel="0" collapsed="false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customFormat="false" ht="16" hidden="false" customHeight="false" outlineLevel="0" collapsed="false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customFormat="false" ht="16" hidden="false" customHeight="false" outlineLevel="0" collapsed="false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customFormat="false" ht="16" hidden="false" customHeight="false" outlineLevel="0" collapsed="false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customFormat="false" ht="16" hidden="false" customHeight="false" outlineLevel="0" collapsed="false">
      <c r="A32" s="3" t="s">
        <v>3</v>
      </c>
      <c r="B32" s="3"/>
      <c r="C32" s="3"/>
      <c r="D32" s="3"/>
      <c r="E32" s="3"/>
      <c r="F32" s="3"/>
      <c r="G32" s="3" t="s">
        <v>4</v>
      </c>
      <c r="H32" s="3"/>
      <c r="I32" s="3"/>
      <c r="J32" s="3"/>
      <c r="K32" s="3"/>
      <c r="L32" s="3"/>
      <c r="M32" s="3" t="s">
        <v>5</v>
      </c>
      <c r="N32" s="3"/>
      <c r="O32" s="3"/>
      <c r="P32" s="3"/>
      <c r="Q32" s="3"/>
      <c r="R32" s="3"/>
      <c r="S32" s="3" t="s">
        <v>6</v>
      </c>
      <c r="T32" s="3"/>
      <c r="U32" s="3"/>
      <c r="V32" s="3"/>
      <c r="W32" s="3"/>
      <c r="X32" s="3"/>
      <c r="Y32" s="3" t="s">
        <v>6</v>
      </c>
      <c r="Z32" s="3"/>
      <c r="AA32" s="3"/>
      <c r="AB32" s="3"/>
      <c r="AC32" s="3"/>
      <c r="AD32" s="3"/>
    </row>
    <row r="33" customFormat="false" ht="16" hidden="false" customHeight="false" outlineLevel="0" collapsed="false">
      <c r="A33" s="5"/>
      <c r="B33" s="5" t="s">
        <v>8</v>
      </c>
      <c r="C33" s="8" t="s">
        <v>9</v>
      </c>
      <c r="D33" s="8" t="s">
        <v>10</v>
      </c>
      <c r="E33" s="8" t="s">
        <v>11</v>
      </c>
      <c r="F33" s="8" t="s">
        <v>12</v>
      </c>
      <c r="G33" s="5"/>
      <c r="H33" s="5" t="s">
        <v>8</v>
      </c>
      <c r="I33" s="5" t="s">
        <v>9</v>
      </c>
      <c r="J33" s="5" t="s">
        <v>10</v>
      </c>
      <c r="K33" s="8" t="s">
        <v>11</v>
      </c>
      <c r="L33" s="8" t="s">
        <v>12</v>
      </c>
      <c r="M33" s="5"/>
      <c r="N33" s="5" t="s">
        <v>8</v>
      </c>
      <c r="O33" s="5" t="s">
        <v>9</v>
      </c>
      <c r="P33" s="5" t="s">
        <v>10</v>
      </c>
      <c r="Q33" s="5" t="s">
        <v>11</v>
      </c>
      <c r="R33" s="8" t="s">
        <v>12</v>
      </c>
      <c r="S33" s="5"/>
      <c r="T33" s="5" t="s">
        <v>8</v>
      </c>
      <c r="U33" s="5" t="s">
        <v>9</v>
      </c>
      <c r="V33" s="5" t="s">
        <v>10</v>
      </c>
      <c r="W33" s="5" t="s">
        <v>11</v>
      </c>
      <c r="X33" s="9" t="s">
        <v>12</v>
      </c>
      <c r="Y33" s="5"/>
      <c r="Z33" s="5" t="s">
        <v>8</v>
      </c>
      <c r="AA33" s="5" t="s">
        <v>9</v>
      </c>
      <c r="AB33" s="5" t="s">
        <v>10</v>
      </c>
      <c r="AC33" s="5" t="s">
        <v>11</v>
      </c>
      <c r="AD33" s="5" t="s">
        <v>12</v>
      </c>
    </row>
    <row r="34" customFormat="false" ht="16" hidden="false" customHeight="false" outlineLevel="0" collapsed="false">
      <c r="A34" s="5" t="s">
        <v>13</v>
      </c>
      <c r="B34" s="5" t="n">
        <f aca="false">AVERAGE(B7:B27)</f>
        <v>0.474247619047619</v>
      </c>
      <c r="C34" s="5" t="n">
        <f aca="false">AVERAGE(C7:C27)</f>
        <v>0.42478</v>
      </c>
      <c r="D34" s="5" t="n">
        <f aca="false">AVERAGE(D7:D27)</f>
        <v>0.43276</v>
      </c>
      <c r="E34" s="5" t="n">
        <f aca="false">AVERAGE(E7:E27)</f>
        <v>0.37962</v>
      </c>
      <c r="F34" s="5" t="n">
        <f aca="false">AVERAGE(F7:F27)</f>
        <v>0.439866666666667</v>
      </c>
      <c r="G34" s="5" t="s">
        <v>13</v>
      </c>
      <c r="H34" s="5" t="n">
        <f aca="false">AVERAGE(H7:H24)</f>
        <v>0.493605555555556</v>
      </c>
      <c r="I34" s="5" t="n">
        <f aca="false">AVERAGE(I7:I30)</f>
        <v>0.49</v>
      </c>
      <c r="J34" s="5" t="n">
        <f aca="false">AVERAGE(J7:J30)</f>
        <v>0.501771428571429</v>
      </c>
      <c r="K34" s="5" t="n">
        <f aca="false">AVERAGE(K7:K30)</f>
        <v>0.443514285714286</v>
      </c>
      <c r="L34" s="5" t="n">
        <f aca="false">AVERAGE(L7:L30)</f>
        <v>0.463775</v>
      </c>
      <c r="M34" s="5" t="s">
        <v>13</v>
      </c>
      <c r="N34" s="5" t="n">
        <f aca="false">AVERAGE(N7:N30)</f>
        <v>0.4946375</v>
      </c>
      <c r="O34" s="5" t="n">
        <f aca="false">AVERAGE(O7:O30)</f>
        <v>0.488394</v>
      </c>
      <c r="P34" s="5" t="n">
        <f aca="false">AVERAGE(P7:P30)</f>
        <v>0.4866875</v>
      </c>
      <c r="Q34" s="5" t="n">
        <f aca="false">AVERAGE(Q7:Q30)</f>
        <v>0.498158333333333</v>
      </c>
      <c r="R34" s="5" t="n">
        <f aca="false">AVERAGE(R7:R30)</f>
        <v>0.465433333333333</v>
      </c>
      <c r="S34" s="5" t="s">
        <v>13</v>
      </c>
      <c r="T34" s="5" t="n">
        <f aca="false">AVERAGE(T7:T30)</f>
        <v>0.501283333333333</v>
      </c>
      <c r="U34" s="5" t="n">
        <f aca="false">AVERAGE(U7:U30)</f>
        <v>0.49138</v>
      </c>
      <c r="V34" s="5" t="n">
        <f aca="false">AVERAGE(V7:V30)</f>
        <v>0.4996</v>
      </c>
      <c r="W34" s="5" t="n">
        <f aca="false">AVERAGE(W7:W30)</f>
        <v>0.5036</v>
      </c>
      <c r="X34" s="5" t="n">
        <f aca="false">AVERAGE(X7:X30)</f>
        <v>0.481828571428572</v>
      </c>
      <c r="Y34" s="5" t="s">
        <v>13</v>
      </c>
      <c r="Z34" s="5" t="n">
        <f aca="false">AVERAGE(Z7:Z30)</f>
        <v>0.491714285714286</v>
      </c>
      <c r="AA34" s="5" t="n">
        <f aca="false">AVERAGE(AA7:AA30)</f>
        <v>0.49464</v>
      </c>
      <c r="AB34" s="5" t="n">
        <f aca="false">AVERAGE(AB7:AB30)</f>
        <v>0.492025</v>
      </c>
      <c r="AC34" s="5" t="n">
        <f aca="false">AVERAGE(AC7:AC30)</f>
        <v>0.485116666666667</v>
      </c>
      <c r="AD34" s="5" t="n">
        <f aca="false">AVERAGE(AD7:AD30)</f>
        <v>0.48031</v>
      </c>
    </row>
    <row r="35" customFormat="false" ht="16" hidden="false" customHeight="false" outlineLevel="0" collapsed="false">
      <c r="A35" s="5" t="s">
        <v>14</v>
      </c>
      <c r="B35" s="5" t="n">
        <f aca="false">STDEV(B7:B27)/SQRT(COUNT(B7:B27))</f>
        <v>0.00571835648652911</v>
      </c>
      <c r="C35" s="5" t="n">
        <f aca="false">STDEV(C7:C27)/SQRT(COUNT(C7:C27))</f>
        <v>0.00947398543380768</v>
      </c>
      <c r="D35" s="5" t="n">
        <f aca="false">STDEV(D7:D27)/SQRT(COUNT(D7:D27))</f>
        <v>0.00775922676559978</v>
      </c>
      <c r="E35" s="5" t="n">
        <f aca="false">STDEV(E7:E27)/SQRT(COUNT(E7:E27))</f>
        <v>0.0150669638613757</v>
      </c>
      <c r="F35" s="5" t="n">
        <f aca="false">STDEV(F7:F27)/SQRT(COUNT(F7:F27))</f>
        <v>0.00944900935430682</v>
      </c>
      <c r="G35" s="5" t="s">
        <v>14</v>
      </c>
      <c r="H35" s="5" t="n">
        <f aca="false">STDEV(H7:H24)/SQRT(COUNT(H7:H24))</f>
        <v>0.00457453502921102</v>
      </c>
      <c r="I35" s="5" t="n">
        <f aca="false">STDEV(I7:I30)/SQRT(COUNT(I7:I30))</f>
        <v>0.0103643137737141</v>
      </c>
      <c r="J35" s="5" t="n">
        <f aca="false">STDEV(J7:J30)/SQRT(COUNT(J7:J30))</f>
        <v>0.00321593608424658</v>
      </c>
      <c r="K35" s="5" t="n">
        <f aca="false">STDEV(K7:K30)/SQRT(COUNT(K7:K30))</f>
        <v>0.00868612546019248</v>
      </c>
      <c r="L35" s="5" t="n">
        <f aca="false">STDEV(L7:L30)/SQRT(COUNT(L7:L30))</f>
        <v>0.00725491828249735</v>
      </c>
      <c r="M35" s="5" t="s">
        <v>14</v>
      </c>
      <c r="N35" s="5" t="n">
        <f aca="false">STDEV(N7:N30)/SQRT(COUNT(N7:N30))</f>
        <v>0.00881314300254644</v>
      </c>
      <c r="O35" s="5" t="n">
        <f aca="false">STDEV(O7:O30)/SQRT(COUNT(O7:O30))</f>
        <v>0.0033555530095649</v>
      </c>
      <c r="P35" s="5" t="n">
        <f aca="false">STDEV(P7:P30)/SQRT(COUNT(P7:P30))</f>
        <v>0.00810518875914858</v>
      </c>
      <c r="Q35" s="5" t="n">
        <f aca="false">STDEV(Q7:Q30)/SQRT(COUNT(Q7:Q30))</f>
        <v>0.00820276614775453</v>
      </c>
      <c r="R35" s="5" t="n">
        <f aca="false">STDEV(R7:R30)/SQRT(COUNT(R7:R30))</f>
        <v>0.00456849111973648</v>
      </c>
      <c r="S35" s="5" t="s">
        <v>14</v>
      </c>
      <c r="T35" s="5" t="n">
        <f aca="false">STDEV(T7:T30)/SQRT(COUNT(T7:T30))</f>
        <v>0.00625264832779769</v>
      </c>
      <c r="U35" s="5" t="n">
        <f aca="false">STDEV(U7:U30)/SQRT(COUNT(U7:U30))</f>
        <v>0.00308210966709493</v>
      </c>
      <c r="V35" s="5" t="n">
        <f aca="false">STDEV(V7:V30)/SQRT(COUNT(V7:V30))</f>
        <v>0.0134444536271778</v>
      </c>
      <c r="W35" s="5" t="n">
        <f aca="false">STDEV(W7:W30)/SQRT(COUNT(W7:W30))</f>
        <v>0.00582008018272373</v>
      </c>
      <c r="X35" s="5" t="n">
        <f aca="false">STDEV(X7:X30)/SQRT(COUNT(X7:X30))</f>
        <v>0.00549868544301781</v>
      </c>
      <c r="Y35" s="5" t="s">
        <v>14</v>
      </c>
      <c r="Z35" s="5" t="n">
        <f aca="false">STDEV(Z7:Z30)/SQRT(COUNT(Z7:Z30))</f>
        <v>0.006132133496956</v>
      </c>
      <c r="AA35" s="5" t="n">
        <f aca="false">STDEV(AA7:AA30)/SQRT(COUNT(AA7:AA30))</f>
        <v>0.00715469076899903</v>
      </c>
      <c r="AB35" s="5" t="n">
        <f aca="false">STDEV(AB7:AB30)/SQRT(COUNT(AB7:AB30))</f>
        <v>0.00661568527566621</v>
      </c>
      <c r="AC35" s="5" t="n">
        <f aca="false">STDEV(AC7:AC30)/SQRT(COUNT(AC7:AC30))</f>
        <v>0.00907725123035547</v>
      </c>
      <c r="AD35" s="5" t="n">
        <f aca="false">STDEV(AD7:AD30)/SQRT(COUNT(AD7:AD30))</f>
        <v>0.00617312184662941</v>
      </c>
    </row>
    <row r="36" customFormat="false" ht="16" hidden="false" customHeight="false" outlineLevel="0" collapsed="false">
      <c r="A36" s="5" t="s">
        <v>15</v>
      </c>
      <c r="B36" s="5"/>
      <c r="C36" s="8" t="n">
        <f aca="false">_xlfn.T.TEST($Q$7:$Q$27,C7:C11,2,3)</f>
        <v>0.000150270755823402</v>
      </c>
      <c r="D36" s="8" t="n">
        <f aca="false">_xlfn.T.TEST($Q$7:$Q$27,D7:D27,2,3)</f>
        <v>7.69958026009462E-005</v>
      </c>
      <c r="E36" s="8" t="n">
        <f aca="false">_xlfn.T.TEST($Q$7:$Q$27,E7:E11,2,3)</f>
        <v>0.000316826995270497</v>
      </c>
      <c r="F36" s="8" t="n">
        <f aca="false">_xlfn.T.TEST($Q$7:$Q$27,F7:F11,2,3)</f>
        <v>0.00142234946254403</v>
      </c>
      <c r="G36" s="5" t="s">
        <v>15</v>
      </c>
      <c r="H36" s="5"/>
      <c r="I36" s="5" t="n">
        <f aca="false">_xlfn.T.TEST($H$7:$H$27,I7:I15,2,3)</f>
        <v>0.761701513220933</v>
      </c>
      <c r="J36" s="5" t="n">
        <f aca="false">_xlfn.T.TEST($H$7:$H$27,J7:J15,2,3)</f>
        <v>0.158067152742417</v>
      </c>
      <c r="K36" s="8" t="n">
        <f aca="false">_xlfn.T.TEST($H$7:$H$27,K7:K15,2,3)</f>
        <v>0.000537490837552485</v>
      </c>
      <c r="L36" s="8" t="n">
        <f aca="false">_xlfn.T.TEST($H$7:$H$27,L7:L15,2,3)</f>
        <v>0.00415342894301647</v>
      </c>
      <c r="M36" s="5" t="s">
        <v>15</v>
      </c>
      <c r="N36" s="5"/>
      <c r="O36" s="5" t="n">
        <f aca="false">_xlfn.T.TEST($N$7:$N$27,O7:O18,2,3)</f>
        <v>0.516213059265964</v>
      </c>
      <c r="P36" s="5" t="n">
        <f aca="false">_xlfn.T.TEST($N$7:$N$27,P7:P18,2,3)</f>
        <v>0.514229877162989</v>
      </c>
      <c r="Q36" s="5" t="n">
        <f aca="false">_xlfn.T.TEST($N$7:$N$27,Q7:Q18,2,3)</f>
        <v>0.772292687565509</v>
      </c>
      <c r="R36" s="8" t="n">
        <f aca="false">_xlfn.T.TEST($N$7:$N$27,R7:R18,2,3)</f>
        <v>0.00771953532233536</v>
      </c>
      <c r="S36" s="5" t="s">
        <v>15</v>
      </c>
      <c r="T36" s="5"/>
      <c r="U36" s="5" t="n">
        <f aca="false">_xlfn.T.TEST(T$7:$T21,U7:U18,2,3)</f>
        <v>0.197278564373433</v>
      </c>
      <c r="V36" s="5" t="n">
        <f aca="false">_xlfn.T.TEST($T$7:T21,V7:V18,2,3)</f>
        <v>0.912769229156555</v>
      </c>
      <c r="W36" s="5" t="n">
        <f aca="false">_xlfn.T.TEST($T$7:T21,W7:W18,2,3)</f>
        <v>0.791778707728179</v>
      </c>
      <c r="X36" s="9" t="n">
        <f aca="false">_xlfn.T.TEST($T$7:T20,X7:X20,2,3)</f>
        <v>0.036428500101082</v>
      </c>
      <c r="Y36" s="5" t="s">
        <v>15</v>
      </c>
      <c r="Z36" s="5"/>
      <c r="AA36" s="5" t="n">
        <f aca="false">_xlfn.T.TEST($Z$7:$Z$27,AA7:AA18,2,3)</f>
        <v>0.762369994065927</v>
      </c>
      <c r="AB36" s="5" t="n">
        <f aca="false">_xlfn.T.TEST($Z$7:$Z$27,AB7:AB18,2,3)</f>
        <v>0.973285681222018</v>
      </c>
      <c r="AC36" s="5" t="n">
        <f aca="false">_xlfn.T.TEST($Z$7:$Z$27,AC7:AC18,2,3)</f>
        <v>0.553812048847371</v>
      </c>
      <c r="AD36" s="5" t="n">
        <f aca="false">_xlfn.T.TEST($Z$7:$Z$27,AD7:AD18,2,3)</f>
        <v>0.203981243645481</v>
      </c>
    </row>
    <row r="37" customFormat="false" ht="16" hidden="false" customHeight="false" outlineLevel="0" collapsed="false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customFormat="false" ht="16" hidden="false" customHeight="false" outlineLevel="0" collapsed="false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40" customFormat="false" ht="16" hidden="false" customHeight="false" outlineLevel="0" collapsed="false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customFormat="false" ht="16" hidden="false" customHeight="false" outlineLevel="0" collapsed="false">
      <c r="A41" s="2" t="s">
        <v>16</v>
      </c>
      <c r="B41" s="1"/>
      <c r="C41" s="1"/>
      <c r="D41" s="1"/>
      <c r="E41" s="1"/>
      <c r="F41" s="1"/>
      <c r="G41" s="2" t="s">
        <v>17</v>
      </c>
      <c r="H41" s="1"/>
      <c r="I41" s="1"/>
      <c r="J41" s="1"/>
      <c r="K41" s="1"/>
      <c r="L41" s="1"/>
      <c r="M41" s="1"/>
    </row>
    <row r="42" customFormat="false" ht="17" hidden="false" customHeight="false" outlineLevel="0" collapsed="false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customFormat="false" ht="16" hidden="false" customHeight="false" outlineLevel="0" collapsed="false">
      <c r="A43" s="10" t="s">
        <v>18</v>
      </c>
      <c r="B43" s="1" t="s">
        <v>19</v>
      </c>
      <c r="C43" s="1" t="s">
        <v>20</v>
      </c>
      <c r="D43" s="1" t="s">
        <v>21</v>
      </c>
      <c r="E43" s="1" t="s">
        <v>22</v>
      </c>
      <c r="F43" s="1"/>
      <c r="G43" s="11"/>
      <c r="H43" s="12" t="s">
        <v>8</v>
      </c>
      <c r="I43" s="12" t="s">
        <v>12</v>
      </c>
      <c r="J43" s="12" t="s">
        <v>9</v>
      </c>
      <c r="K43" s="12" t="s">
        <v>11</v>
      </c>
      <c r="L43" s="12" t="s">
        <v>10</v>
      </c>
      <c r="M43" s="1"/>
    </row>
    <row r="44" customFormat="false" ht="16" hidden="false" customHeight="false" outlineLevel="0" collapsed="false">
      <c r="A44" s="1"/>
      <c r="B44" s="1"/>
      <c r="C44" s="1"/>
      <c r="D44" s="1"/>
      <c r="E44" s="1"/>
      <c r="F44" s="1"/>
      <c r="G44" s="13" t="s">
        <v>23</v>
      </c>
      <c r="H44" s="14" t="n">
        <v>0.406451318777561</v>
      </c>
      <c r="I44" s="14" t="n">
        <v>0.237991647756526</v>
      </c>
      <c r="J44" s="14" t="n">
        <v>0.164118046848592</v>
      </c>
      <c r="K44" s="14" t="n">
        <v>0.0645104192627933</v>
      </c>
      <c r="L44" s="14" t="n">
        <v>0.271265860427603</v>
      </c>
      <c r="M44" s="1"/>
    </row>
    <row r="45" customFormat="false" ht="16" hidden="false" customHeight="false" outlineLevel="0" collapsed="false">
      <c r="A45" s="1"/>
      <c r="B45" s="1"/>
      <c r="C45" s="1"/>
      <c r="D45" s="1"/>
      <c r="E45" s="1"/>
      <c r="F45" s="1"/>
      <c r="G45" s="13" t="s">
        <v>24</v>
      </c>
      <c r="H45" s="14" t="n">
        <v>0.396219731555999</v>
      </c>
      <c r="I45" s="14" t="n">
        <v>0.236914447594864</v>
      </c>
      <c r="J45" s="14" t="n">
        <v>0.115022524937479</v>
      </c>
      <c r="K45" s="14" t="n">
        <v>0.189146969425785</v>
      </c>
      <c r="L45" s="14" t="n">
        <v>0.281519441675872</v>
      </c>
      <c r="M45" s="1"/>
    </row>
    <row r="46" customFormat="false" ht="17" hidden="false" customHeight="false" outlineLevel="0" collapsed="false">
      <c r="A46" s="1"/>
      <c r="B46" s="1"/>
      <c r="C46" s="1"/>
      <c r="D46" s="1"/>
      <c r="E46" s="1"/>
      <c r="F46" s="1"/>
      <c r="G46" s="15" t="s">
        <v>25</v>
      </c>
      <c r="H46" s="16" t="n">
        <v>0.399372201706064</v>
      </c>
      <c r="I46" s="16"/>
      <c r="J46" s="16"/>
      <c r="K46" s="16"/>
      <c r="L46" s="16"/>
      <c r="M46" s="1"/>
    </row>
    <row r="47" customFormat="false" ht="16" hidden="false" customHeight="false" outlineLevel="0" collapsed="false">
      <c r="A47" s="1"/>
      <c r="B47" s="1"/>
      <c r="C47" s="1"/>
      <c r="D47" s="1"/>
      <c r="E47" s="1"/>
      <c r="F47" s="1"/>
      <c r="G47" s="17"/>
      <c r="H47" s="17"/>
      <c r="I47" s="17"/>
      <c r="J47" s="17"/>
      <c r="K47" s="17"/>
      <c r="L47" s="17"/>
      <c r="M47" s="1"/>
    </row>
    <row r="48" customFormat="false" ht="16" hidden="false" customHeight="false" outlineLevel="0" collapsed="false">
      <c r="A48" s="1"/>
      <c r="B48" s="1"/>
      <c r="C48" s="1"/>
      <c r="D48" s="1"/>
      <c r="E48" s="1"/>
      <c r="F48" s="1"/>
      <c r="G48" s="17"/>
      <c r="H48" s="17"/>
      <c r="I48" s="17"/>
      <c r="J48" s="17"/>
      <c r="K48" s="17"/>
      <c r="L48" s="17"/>
      <c r="M48" s="1"/>
    </row>
    <row r="49" customFormat="false" ht="17" hidden="false" customHeight="false" outlineLevel="0" collapsed="false">
      <c r="A49" s="1"/>
      <c r="B49" s="1"/>
      <c r="C49" s="1"/>
      <c r="D49" s="1"/>
      <c r="E49" s="1"/>
      <c r="F49" s="1"/>
      <c r="G49" s="17"/>
      <c r="H49" s="17"/>
      <c r="I49" s="17"/>
      <c r="J49" s="17"/>
      <c r="K49" s="17"/>
      <c r="L49" s="17"/>
      <c r="M49" s="1"/>
    </row>
    <row r="50" customFormat="false" ht="16" hidden="false" customHeight="false" outlineLevel="0" collapsed="false">
      <c r="A50" s="1"/>
      <c r="B50" s="1"/>
      <c r="C50" s="1"/>
      <c r="D50" s="1"/>
      <c r="E50" s="1"/>
      <c r="F50" s="1"/>
      <c r="G50" s="11"/>
      <c r="H50" s="12" t="s">
        <v>8</v>
      </c>
      <c r="I50" s="12" t="s">
        <v>12</v>
      </c>
      <c r="J50" s="12" t="s">
        <v>9</v>
      </c>
      <c r="K50" s="12" t="s">
        <v>11</v>
      </c>
      <c r="L50" s="12" t="s">
        <v>10</v>
      </c>
      <c r="M50" s="1"/>
    </row>
    <row r="51" customFormat="false" ht="30" hidden="false" customHeight="false" outlineLevel="0" collapsed="false">
      <c r="A51" s="1"/>
      <c r="B51" s="1"/>
      <c r="C51" s="1"/>
      <c r="D51" s="1"/>
      <c r="E51" s="1"/>
      <c r="F51" s="1"/>
      <c r="G51" s="18" t="s">
        <v>26</v>
      </c>
      <c r="H51" s="19"/>
      <c r="I51" s="20" t="n">
        <v>3.06254063381124E-005</v>
      </c>
      <c r="J51" s="20" t="n">
        <v>0.000796488921112594</v>
      </c>
      <c r="K51" s="20" t="n">
        <v>0.00983804117993472</v>
      </c>
      <c r="L51" s="20" t="n">
        <v>0.000186082428158604</v>
      </c>
      <c r="M51" s="1"/>
    </row>
    <row r="52" customFormat="false" ht="31" hidden="false" customHeight="false" outlineLevel="0" collapsed="false">
      <c r="A52" s="1"/>
      <c r="B52" s="1"/>
      <c r="C52" s="1"/>
      <c r="D52" s="1"/>
      <c r="E52" s="1"/>
      <c r="F52" s="1"/>
      <c r="G52" s="21" t="s">
        <v>27</v>
      </c>
      <c r="H52" s="22"/>
      <c r="I52" s="23" t="n">
        <v>0.0205244283928572</v>
      </c>
      <c r="J52" s="24" t="n">
        <v>0.00191822020808718</v>
      </c>
      <c r="K52" s="24" t="n">
        <v>0.00148236710878646</v>
      </c>
      <c r="L52" s="25" t="n">
        <v>0.0661175108782185</v>
      </c>
      <c r="M52" s="1"/>
    </row>
    <row r="53" customFormat="false" ht="16" hidden="false" customHeight="false" outlineLevel="0" collapsed="false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customFormat="false" ht="16" hidden="false" customHeight="false" outlineLevel="0" collapsed="false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customFormat="false" ht="16" hidden="false" customHeight="false" outlineLevel="0" collapsed="false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customFormat="false" ht="16" hidden="false" customHeight="false" outlineLevel="0" collapsed="false">
      <c r="A56" s="2" t="s">
        <v>28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customFormat="false" ht="16" hidden="false" customHeight="false" outlineLevel="0" collapsed="false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customFormat="false" ht="16" hidden="false" customHeight="false" outlineLevel="0" collapsed="false">
      <c r="A58" s="1" t="s">
        <v>29</v>
      </c>
      <c r="B58" s="10" t="s">
        <v>30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customFormat="false" ht="16" hidden="false" customHeight="false" outlineLevel="0" collapsed="false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customFormat="false" ht="16" hidden="false" customHeight="false" outlineLevel="0" collapsed="false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customFormat="false" ht="16" hidden="false" customHeight="false" outlineLevel="0" collapsed="false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customFormat="false" ht="16" hidden="false" customHeight="false" outlineLevel="0" collapsed="false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customFormat="false" ht="16" hidden="false" customHeight="false" outlineLevel="0" collapsed="false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customFormat="false" ht="16" hidden="false" customHeight="false" outlineLevel="0" collapsed="false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customFormat="false" ht="16" hidden="false" customHeight="false" outlineLevel="0" collapsed="false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customFormat="false" ht="16" hidden="false" customHeight="false" outlineLevel="0" collapsed="false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customFormat="false" ht="16" hidden="false" customHeight="false" outlineLevel="0" collapsed="false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customFormat="false" ht="16" hidden="false" customHeight="false" outlineLevel="0" collapsed="false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customFormat="false" ht="16" hidden="false" customHeight="false" outlineLevel="0" collapsed="false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customFormat="false" ht="16" hidden="false" customHeight="false" outlineLevel="0" collapsed="false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customFormat="false" ht="16" hidden="false" customHeight="false" outlineLevel="0" collapsed="false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customFormat="false" ht="16" hidden="false" customHeight="false" outlineLevel="0" collapsed="false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</sheetData>
  <mergeCells count="10">
    <mergeCell ref="B5:F5"/>
    <mergeCell ref="H5:L5"/>
    <mergeCell ref="N5:R5"/>
    <mergeCell ref="T5:X5"/>
    <mergeCell ref="Z5:AD5"/>
    <mergeCell ref="A32:F32"/>
    <mergeCell ref="G32:L32"/>
    <mergeCell ref="M32:R32"/>
    <mergeCell ref="S32:X32"/>
    <mergeCell ref="Y32:AD32"/>
  </mergeCells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LibreOffice/6.3.2.2$Windows_X86_64 LibreOffice_project/98b30e735bda24bc04ab42594c85f7fd8be07b9c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2021-04-22T01:46:07Z</dcterms:created>
  <dc:creator>Microsoft Office ユーザー</dc:creator>
  <dc:description/>
  <dc:language>en-IN</dc:language>
  <cp:lastModifiedBy/>
  <dcterms:modified xsi:type="dcterms:W3CDTF">2021-05-31T19:06:26Z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0</vt:bool>
  </property>
  <property fmtid="{D5CDD505-2E9C-101B-9397-08002B2CF9AE}" pid="5" name="LinksUpToDate">
    <vt:bool>0</vt:bool>
  </property>
  <property fmtid="{D5CDD505-2E9C-101B-9397-08002B2CF9AE}" pid="6" name="ScaleCrop">
    <vt:bool>0</vt:bool>
  </property>
  <property fmtid="{D5CDD505-2E9C-101B-9397-08002B2CF9AE}" pid="7" name="ShareDoc">
    <vt:bool>0</vt:bool>
  </property>
</Properties>
</file>