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116961\Dropbox\PRDM9 Multimer Paper\02 Life Science Alliance\Revision\Figures and Tables\SM Tables\"/>
    </mc:Choice>
  </mc:AlternateContent>
  <bookViews>
    <workbookView xWindow="0" yWindow="0" windowWidth="14520" windowHeight="13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74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3" i="1"/>
  <c r="H51" i="1"/>
  <c r="H49" i="1"/>
  <c r="H48" i="1"/>
  <c r="H47" i="1"/>
  <c r="C73" i="1"/>
  <c r="C72" i="1"/>
  <c r="C71" i="1"/>
  <c r="C70" i="1"/>
  <c r="C69" i="1"/>
  <c r="C68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H40" i="1"/>
  <c r="H37" i="1"/>
  <c r="H36" i="1"/>
  <c r="H35" i="1"/>
  <c r="H33" i="1"/>
  <c r="H32" i="1"/>
  <c r="H31" i="1"/>
  <c r="H30" i="1"/>
  <c r="H29" i="1"/>
  <c r="H28" i="1"/>
  <c r="H27" i="1"/>
  <c r="H26" i="1"/>
  <c r="H25" i="1"/>
  <c r="H23" i="1"/>
  <c r="H22" i="1"/>
  <c r="H20" i="1"/>
  <c r="H19" i="1"/>
  <c r="H17" i="1"/>
  <c r="H16" i="1"/>
  <c r="H14" i="1"/>
  <c r="H13" i="1"/>
  <c r="H11" i="1"/>
  <c r="H6" i="1"/>
  <c r="H5" i="1"/>
  <c r="H4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8" i="1"/>
  <c r="C7" i="1"/>
  <c r="C6" i="1"/>
</calcChain>
</file>

<file path=xl/sharedStrings.xml><?xml version="1.0" encoding="utf-8"?>
<sst xmlns="http://schemas.openxmlformats.org/spreadsheetml/2006/main" count="220" uniqueCount="135">
  <si>
    <t>m/z exp.</t>
  </si>
  <si>
    <t>Δ exp./obs.</t>
  </si>
  <si>
    <t>ion type</t>
  </si>
  <si>
    <t>AA</t>
  </si>
  <si>
    <t>R</t>
  </si>
  <si>
    <t>y1</t>
  </si>
  <si>
    <t>b2</t>
  </si>
  <si>
    <t>EP</t>
  </si>
  <si>
    <t>y1-NH3</t>
  </si>
  <si>
    <t>b3</t>
  </si>
  <si>
    <t>EPF</t>
  </si>
  <si>
    <t>i</t>
  </si>
  <si>
    <t>SF</t>
  </si>
  <si>
    <t>y2</t>
  </si>
  <si>
    <t>RE</t>
  </si>
  <si>
    <t>y4</t>
  </si>
  <si>
    <t>RWLP</t>
  </si>
  <si>
    <t>SFI</t>
  </si>
  <si>
    <t>b4-H2O</t>
  </si>
  <si>
    <t>SFIA</t>
  </si>
  <si>
    <t>b5</t>
  </si>
  <si>
    <t>EPFLN</t>
  </si>
  <si>
    <t>y5</t>
  </si>
  <si>
    <t>RWLPE</t>
  </si>
  <si>
    <t>b5-H2O</t>
  </si>
  <si>
    <t>SFIAS</t>
  </si>
  <si>
    <t>REIS</t>
  </si>
  <si>
    <t>y6-NH3</t>
  </si>
  <si>
    <t>RWLPER</t>
  </si>
  <si>
    <t>REISS</t>
  </si>
  <si>
    <t>b6-H2O</t>
  </si>
  <si>
    <t>SFIASE</t>
  </si>
  <si>
    <t>b6</t>
  </si>
  <si>
    <t>y7-NH3</t>
  </si>
  <si>
    <t>RWLPERD</t>
  </si>
  <si>
    <t>REISSI</t>
  </si>
  <si>
    <t>y7</t>
  </si>
  <si>
    <t>b7</t>
  </si>
  <si>
    <t>SFIASEI</t>
  </si>
  <si>
    <t>a9</t>
  </si>
  <si>
    <t>EPFLNPVDR</t>
  </si>
  <si>
    <t>REISSIE</t>
  </si>
  <si>
    <t>b9</t>
  </si>
  <si>
    <t>b8</t>
  </si>
  <si>
    <t>SFIASEIS</t>
  </si>
  <si>
    <t>a10-H2O</t>
  </si>
  <si>
    <t>EPFLNPVDRE</t>
  </si>
  <si>
    <t>y8-NH3</t>
  </si>
  <si>
    <t>y8</t>
  </si>
  <si>
    <t>REISSIES</t>
  </si>
  <si>
    <t>b10</t>
  </si>
  <si>
    <t>SFIASEISS</t>
  </si>
  <si>
    <t>a11-NH3</t>
  </si>
  <si>
    <t>EPFLNPVDREP</t>
  </si>
  <si>
    <t>y9</t>
  </si>
  <si>
    <t>REISSIESA</t>
  </si>
  <si>
    <t>y10-NH3</t>
  </si>
  <si>
    <t>RWLPERDVPN</t>
  </si>
  <si>
    <t>y10</t>
  </si>
  <si>
    <t>REISSIESAI</t>
  </si>
  <si>
    <t>a12</t>
  </si>
  <si>
    <t>EPFLNPVDREPL</t>
  </si>
  <si>
    <t>b12</t>
  </si>
  <si>
    <t>MH-NH3</t>
  </si>
  <si>
    <t>b12+H2O</t>
  </si>
  <si>
    <t>y12</t>
  </si>
  <si>
    <t>RWLPERDVPNLF</t>
  </si>
  <si>
    <t>a13</t>
  </si>
  <si>
    <t>EPFLNPVDREPLW</t>
  </si>
  <si>
    <t>b13</t>
  </si>
  <si>
    <t>y13</t>
  </si>
  <si>
    <t>RWLPERDVPNLFP</t>
  </si>
  <si>
    <t>y1/a2</t>
  </si>
  <si>
    <t>RV</t>
  </si>
  <si>
    <t>LL</t>
  </si>
  <si>
    <t>a4-NH3</t>
  </si>
  <si>
    <t>SDKP</t>
  </si>
  <si>
    <t>RA</t>
  </si>
  <si>
    <t>y3-NH3</t>
  </si>
  <si>
    <t>RVH</t>
  </si>
  <si>
    <t>y3</t>
  </si>
  <si>
    <t>RAA</t>
  </si>
  <si>
    <t>RVHD</t>
  </si>
  <si>
    <t>y5-NH3</t>
  </si>
  <si>
    <t>RVHDD</t>
  </si>
  <si>
    <t>LLF</t>
  </si>
  <si>
    <t>RVHDDF</t>
  </si>
  <si>
    <t>SDKPDLGY</t>
  </si>
  <si>
    <t>y7-H2O</t>
  </si>
  <si>
    <t>RVHDDFF</t>
  </si>
  <si>
    <t>RAAEAPP</t>
  </si>
  <si>
    <t>RVHDDFFY</t>
  </si>
  <si>
    <t>LLFWGT</t>
  </si>
  <si>
    <t>y9-NH3</t>
  </si>
  <si>
    <t>RVHDDFFYG</t>
  </si>
  <si>
    <t>y8-H2O</t>
  </si>
  <si>
    <t>RAAEAPPI</t>
  </si>
  <si>
    <t>RVHDDFFYGL</t>
  </si>
  <si>
    <t>LLFWGTPG</t>
  </si>
  <si>
    <t>RAAEAPPIL</t>
  </si>
  <si>
    <t>y11-NH3</t>
  </si>
  <si>
    <t>RVHDDFFYGLD</t>
  </si>
  <si>
    <t>LLFWGTPGV</t>
  </si>
  <si>
    <t>RAAEAPPILV</t>
  </si>
  <si>
    <t>y12-H2O</t>
  </si>
  <si>
    <t>RVHDDFFYGLDP</t>
  </si>
  <si>
    <t>LLFWGTPGVL</t>
  </si>
  <si>
    <t>y12-NH3</t>
  </si>
  <si>
    <t>RAAEAPPILVGP</t>
  </si>
  <si>
    <t>RHV</t>
  </si>
  <si>
    <t>a14/y13</t>
  </si>
  <si>
    <t>RVHDDFFYGLDPK</t>
  </si>
  <si>
    <t>y13-H2O</t>
  </si>
  <si>
    <t>RAAEAPPILVGPT</t>
  </si>
  <si>
    <t>b14</t>
  </si>
  <si>
    <t>b14+H2O</t>
  </si>
  <si>
    <t>y14</t>
  </si>
  <si>
    <t>RAAEAPPILVGPTG</t>
  </si>
  <si>
    <t>y15</t>
  </si>
  <si>
    <t>RAAEAPPILVGPTGW</t>
  </si>
  <si>
    <t>y16</t>
  </si>
  <si>
    <t>RAAEAPPILVGPTGWF</t>
  </si>
  <si>
    <t xml:space="preserve">b4 </t>
  </si>
  <si>
    <t xml:space="preserve">b6 </t>
  </si>
  <si>
    <t xml:space="preserve">y6 </t>
  </si>
  <si>
    <t xml:space="preserve">y7 </t>
  </si>
  <si>
    <t xml:space="preserve">a10 </t>
  </si>
  <si>
    <t xml:space="preserve">y10 </t>
  </si>
  <si>
    <t xml:space="preserve">y3 </t>
  </si>
  <si>
    <t xml:space="preserve">y5 </t>
  </si>
  <si>
    <t xml:space="preserve">y9 </t>
  </si>
  <si>
    <t xml:space="preserve">y12 </t>
  </si>
  <si>
    <t xml:space="preserve">y8 </t>
  </si>
  <si>
    <t xml:space="preserve">y13 </t>
  </si>
  <si>
    <r>
      <rPr>
        <b/>
        <sz val="11"/>
        <color theme="1"/>
        <rFont val="Times New Roman"/>
        <family val="1"/>
      </rPr>
      <t>Table S7. Mass list of MS/MS spectra of four prominent m/z peaks.</t>
    </r>
    <r>
      <rPr>
        <sz val="11"/>
        <color theme="1"/>
        <rFont val="Times New Roman"/>
        <family val="1"/>
      </rPr>
      <t xml:space="preserve"> Shown is the mass list of MS/MS data of the four prominent peaks 1338.61, 1767.84, 1810.76, and 1908.01 detected by PMF. Calculated m/z values (m/z exp.) were compared with measured values (Δ exp./obs.) of corresponding amino acid sequences (AA). Y-ion series as well as matching b and a ions are shown (ion type).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</si>
</sst>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A2" sqref="A2:E2"/>
    </sheetView>
  </sheetViews>
  <sheetFormatPr baseColWidth="10" defaultColWidth="9.140625" defaultRowHeight="15" x14ac:dyDescent="0.25"/>
  <cols>
    <col min="3" max="3" width="11.5703125" customWidth="1"/>
    <col min="5" max="5" width="16.28515625" bestFit="1" customWidth="1"/>
    <col min="7" max="7" width="10.85546875" customWidth="1"/>
    <col min="10" max="10" width="20.7109375" customWidth="1"/>
  </cols>
  <sheetData>
    <row r="1" spans="1:10" s="1" customFormat="1" ht="52.5" customHeight="1" x14ac:dyDescent="0.25">
      <c r="A1" s="10" t="s">
        <v>134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9">
        <v>1338.61</v>
      </c>
      <c r="B2" s="9"/>
      <c r="C2" s="9"/>
      <c r="D2" s="9"/>
      <c r="E2" s="9"/>
      <c r="F2" s="9">
        <v>1767.84</v>
      </c>
      <c r="G2" s="9"/>
      <c r="H2" s="9"/>
      <c r="I2" s="9"/>
      <c r="J2" s="9"/>
    </row>
    <row r="3" spans="1:10" x14ac:dyDescent="0.25">
      <c r="A3" s="6"/>
      <c r="B3" s="2" t="s">
        <v>0</v>
      </c>
      <c r="C3" s="2" t="s">
        <v>1</v>
      </c>
      <c r="D3" s="2" t="s">
        <v>2</v>
      </c>
      <c r="E3" s="8" t="s">
        <v>3</v>
      </c>
      <c r="F3" s="6"/>
      <c r="G3" s="2" t="s">
        <v>0</v>
      </c>
      <c r="H3" s="2" t="s">
        <v>1</v>
      </c>
      <c r="I3" s="2" t="s">
        <v>2</v>
      </c>
      <c r="J3" s="8" t="s">
        <v>3</v>
      </c>
    </row>
    <row r="4" spans="1:10" x14ac:dyDescent="0.25">
      <c r="A4" s="3">
        <v>112.4</v>
      </c>
      <c r="B4" s="3"/>
      <c r="C4" s="4"/>
      <c r="D4" s="5" t="s">
        <v>4</v>
      </c>
      <c r="E4" s="7"/>
      <c r="F4" s="3">
        <v>175.69</v>
      </c>
      <c r="G4" s="3">
        <v>175.119</v>
      </c>
      <c r="H4" s="4">
        <f>G4-F4</f>
        <v>-0.57099999999999795</v>
      </c>
      <c r="I4" s="5" t="s">
        <v>5</v>
      </c>
      <c r="J4" s="7" t="s">
        <v>4</v>
      </c>
    </row>
    <row r="5" spans="1:10" x14ac:dyDescent="0.25">
      <c r="A5" s="3">
        <v>129.57</v>
      </c>
      <c r="B5" s="3"/>
      <c r="C5" s="4"/>
      <c r="D5" s="5"/>
      <c r="E5" s="7"/>
      <c r="F5" s="3">
        <v>227.5</v>
      </c>
      <c r="G5" s="3">
        <v>227.1026</v>
      </c>
      <c r="H5" s="4">
        <f t="shared" ref="H5:H40" si="0">G5-F5</f>
        <v>-0.39740000000000464</v>
      </c>
      <c r="I5" s="5" t="s">
        <v>6</v>
      </c>
      <c r="J5" s="7" t="s">
        <v>7</v>
      </c>
    </row>
    <row r="6" spans="1:10" x14ac:dyDescent="0.25">
      <c r="A6" s="3">
        <v>157.77000000000001</v>
      </c>
      <c r="B6" s="3">
        <v>158.0924</v>
      </c>
      <c r="C6" s="4">
        <f t="shared" ref="C6:C23" si="1">B6-A6</f>
        <v>0.32239999999998759</v>
      </c>
      <c r="D6" s="5" t="s">
        <v>8</v>
      </c>
      <c r="E6" s="7" t="s">
        <v>4</v>
      </c>
      <c r="F6" s="3">
        <v>374.46</v>
      </c>
      <c r="G6" s="3">
        <v>374.17099999999999</v>
      </c>
      <c r="H6" s="4">
        <f t="shared" si="0"/>
        <v>-0.28899999999998727</v>
      </c>
      <c r="I6" s="5" t="s">
        <v>9</v>
      </c>
      <c r="J6" s="7" t="s">
        <v>10</v>
      </c>
    </row>
    <row r="7" spans="1:10" x14ac:dyDescent="0.25">
      <c r="A7" s="3">
        <v>175.4</v>
      </c>
      <c r="B7" s="3">
        <v>175.119</v>
      </c>
      <c r="C7" s="4">
        <f t="shared" si="1"/>
        <v>-0.28100000000000591</v>
      </c>
      <c r="D7" s="5" t="s">
        <v>5</v>
      </c>
      <c r="E7" s="7" t="s">
        <v>4</v>
      </c>
      <c r="F7" s="3">
        <v>426.38</v>
      </c>
      <c r="G7" s="3"/>
      <c r="H7" s="4"/>
      <c r="I7" s="5" t="s">
        <v>11</v>
      </c>
      <c r="J7" s="7"/>
    </row>
    <row r="8" spans="1:10" x14ac:dyDescent="0.25">
      <c r="A8" s="3">
        <v>235.22</v>
      </c>
      <c r="B8" s="3">
        <v>235.10769999999999</v>
      </c>
      <c r="C8" s="4">
        <f t="shared" si="1"/>
        <v>-0.11230000000000473</v>
      </c>
      <c r="D8" s="5" t="s">
        <v>6</v>
      </c>
      <c r="E8" s="7" t="s">
        <v>12</v>
      </c>
      <c r="F8" s="3">
        <v>451.35</v>
      </c>
      <c r="G8" s="3"/>
      <c r="H8" s="4"/>
      <c r="I8" s="5" t="s">
        <v>11</v>
      </c>
      <c r="J8" s="7"/>
    </row>
    <row r="9" spans="1:10" x14ac:dyDescent="0.25">
      <c r="A9" s="3">
        <v>270.45999999999998</v>
      </c>
      <c r="B9" s="3"/>
      <c r="C9" s="4"/>
      <c r="D9" s="5" t="s">
        <v>11</v>
      </c>
      <c r="E9" s="7"/>
      <c r="F9" s="3">
        <v>538.53</v>
      </c>
      <c r="G9" s="3"/>
      <c r="H9" s="4"/>
      <c r="I9" s="5"/>
      <c r="J9" s="7"/>
    </row>
    <row r="10" spans="1:10" x14ac:dyDescent="0.25">
      <c r="A10" s="3">
        <v>288.08</v>
      </c>
      <c r="B10" s="3"/>
      <c r="C10" s="4"/>
      <c r="D10" s="5" t="s">
        <v>11</v>
      </c>
      <c r="E10" s="7"/>
      <c r="F10" s="3">
        <v>544.62</v>
      </c>
      <c r="G10" s="3"/>
      <c r="H10" s="4"/>
      <c r="I10" s="5"/>
      <c r="J10" s="7"/>
    </row>
    <row r="11" spans="1:10" x14ac:dyDescent="0.25">
      <c r="A11" s="3">
        <v>304.33999999999997</v>
      </c>
      <c r="B11" s="3">
        <v>304.16149999999999</v>
      </c>
      <c r="C11" s="4">
        <f t="shared" si="1"/>
        <v>-0.17849999999998545</v>
      </c>
      <c r="D11" s="5" t="s">
        <v>13</v>
      </c>
      <c r="E11" s="7" t="s">
        <v>14</v>
      </c>
      <c r="F11" s="3">
        <v>571.51</v>
      </c>
      <c r="G11" s="3">
        <v>571.33510000000001</v>
      </c>
      <c r="H11" s="4">
        <f t="shared" si="0"/>
        <v>-0.17489999999997963</v>
      </c>
      <c r="I11" s="5" t="s">
        <v>15</v>
      </c>
      <c r="J11" s="7" t="s">
        <v>16</v>
      </c>
    </row>
    <row r="12" spans="1:10" x14ac:dyDescent="0.25">
      <c r="A12" s="3">
        <v>348.39</v>
      </c>
      <c r="B12" s="3">
        <v>348.1918</v>
      </c>
      <c r="C12" s="4">
        <f t="shared" si="1"/>
        <v>-0.19819999999998572</v>
      </c>
      <c r="D12" s="5" t="s">
        <v>9</v>
      </c>
      <c r="E12" s="7" t="s">
        <v>17</v>
      </c>
      <c r="F12" s="3">
        <v>580.41999999999996</v>
      </c>
      <c r="G12" s="3"/>
      <c r="H12" s="4"/>
      <c r="I12" s="5" t="s">
        <v>11</v>
      </c>
      <c r="J12" s="7"/>
    </row>
    <row r="13" spans="1:10" x14ac:dyDescent="0.25">
      <c r="A13" s="3">
        <v>401.14</v>
      </c>
      <c r="B13" s="3">
        <v>401.2183</v>
      </c>
      <c r="C13" s="4">
        <f t="shared" si="1"/>
        <v>7.8300000000012915E-2</v>
      </c>
      <c r="D13" s="5" t="s">
        <v>18</v>
      </c>
      <c r="E13" s="7" t="s">
        <v>19</v>
      </c>
      <c r="F13" s="3">
        <v>601.84</v>
      </c>
      <c r="G13" s="3">
        <v>601.298</v>
      </c>
      <c r="H13" s="4">
        <f t="shared" si="0"/>
        <v>-0.54200000000003001</v>
      </c>
      <c r="I13" s="5" t="s">
        <v>20</v>
      </c>
      <c r="J13" s="7" t="s">
        <v>21</v>
      </c>
    </row>
    <row r="14" spans="1:10" x14ac:dyDescent="0.25">
      <c r="A14" s="3">
        <v>419.43</v>
      </c>
      <c r="B14" s="3">
        <v>419.22890000000001</v>
      </c>
      <c r="C14" s="4">
        <f t="shared" si="1"/>
        <v>-0.20109999999999673</v>
      </c>
      <c r="D14" s="5" t="s">
        <v>122</v>
      </c>
      <c r="E14" s="7" t="s">
        <v>19</v>
      </c>
      <c r="F14" s="3">
        <v>700.4</v>
      </c>
      <c r="G14" s="3">
        <v>700.37699999999995</v>
      </c>
      <c r="H14" s="4">
        <f t="shared" si="0"/>
        <v>-2.3000000000024556E-2</v>
      </c>
      <c r="I14" s="5" t="s">
        <v>22</v>
      </c>
      <c r="J14" s="7" t="s">
        <v>23</v>
      </c>
    </row>
    <row r="15" spans="1:10" x14ac:dyDescent="0.25">
      <c r="A15" s="3">
        <v>488.51</v>
      </c>
      <c r="B15" s="3">
        <v>488.25040000000001</v>
      </c>
      <c r="C15" s="4">
        <f t="shared" si="1"/>
        <v>-0.25959999999997763</v>
      </c>
      <c r="D15" s="5" t="s">
        <v>24</v>
      </c>
      <c r="E15" s="7" t="s">
        <v>25</v>
      </c>
      <c r="F15" s="3">
        <v>814.5</v>
      </c>
      <c r="G15" s="3"/>
      <c r="H15" s="4"/>
      <c r="I15" s="5" t="s">
        <v>11</v>
      </c>
      <c r="J15" s="7"/>
    </row>
    <row r="16" spans="1:10" x14ac:dyDescent="0.25">
      <c r="A16" s="3">
        <v>504.3</v>
      </c>
      <c r="B16" s="3">
        <v>504.27760000000001</v>
      </c>
      <c r="C16" s="4">
        <f t="shared" si="1"/>
        <v>-2.2400000000004638E-2</v>
      </c>
      <c r="D16" s="5" t="s">
        <v>15</v>
      </c>
      <c r="E16" s="7" t="s">
        <v>26</v>
      </c>
      <c r="F16" s="3">
        <v>839.96</v>
      </c>
      <c r="G16" s="3">
        <v>839.45219999999995</v>
      </c>
      <c r="H16" s="4">
        <f t="shared" si="0"/>
        <v>-0.5078000000000884</v>
      </c>
      <c r="I16" s="5" t="s">
        <v>27</v>
      </c>
      <c r="J16" s="7" t="s">
        <v>28</v>
      </c>
    </row>
    <row r="17" spans="1:10" x14ac:dyDescent="0.25">
      <c r="A17" s="3">
        <v>591.32000000000005</v>
      </c>
      <c r="B17" s="3">
        <v>591.30970000000002</v>
      </c>
      <c r="C17" s="4">
        <f t="shared" si="1"/>
        <v>-1.0300000000029286E-2</v>
      </c>
      <c r="D17" s="5" t="s">
        <v>22</v>
      </c>
      <c r="E17" s="7" t="s">
        <v>29</v>
      </c>
      <c r="F17" s="3">
        <v>856.37</v>
      </c>
      <c r="G17" s="3">
        <v>856.47879999999998</v>
      </c>
      <c r="H17" s="4">
        <f t="shared" si="0"/>
        <v>0.10879999999997381</v>
      </c>
      <c r="I17" s="5" t="s">
        <v>124</v>
      </c>
      <c r="J17" s="7" t="s">
        <v>28</v>
      </c>
    </row>
    <row r="18" spans="1:10" x14ac:dyDescent="0.25">
      <c r="A18" s="3">
        <v>617.44000000000005</v>
      </c>
      <c r="B18" s="3">
        <v>617.29300000000001</v>
      </c>
      <c r="C18" s="4">
        <f t="shared" si="1"/>
        <v>-0.1470000000000482</v>
      </c>
      <c r="D18" s="5" t="s">
        <v>30</v>
      </c>
      <c r="E18" s="7" t="s">
        <v>31</v>
      </c>
      <c r="F18" s="3">
        <v>937.56</v>
      </c>
      <c r="G18" s="3"/>
      <c r="H18" s="4"/>
      <c r="I18" s="5"/>
      <c r="J18" s="7"/>
    </row>
    <row r="19" spans="1:10" x14ac:dyDescent="0.25">
      <c r="A19" s="3">
        <v>635.19000000000005</v>
      </c>
      <c r="B19" s="3">
        <v>635.30349999999999</v>
      </c>
      <c r="C19" s="4">
        <f t="shared" si="1"/>
        <v>0.11349999999993088</v>
      </c>
      <c r="D19" s="5" t="s">
        <v>123</v>
      </c>
      <c r="E19" s="7" t="s">
        <v>31</v>
      </c>
      <c r="F19" s="3">
        <v>954.49</v>
      </c>
      <c r="G19" s="3">
        <v>954.47919999999999</v>
      </c>
      <c r="H19" s="4">
        <f t="shared" si="0"/>
        <v>-1.0800000000017462E-2</v>
      </c>
      <c r="I19" s="5" t="s">
        <v>33</v>
      </c>
      <c r="J19" s="7" t="s">
        <v>34</v>
      </c>
    </row>
    <row r="20" spans="1:10" x14ac:dyDescent="0.25">
      <c r="A20" s="3">
        <v>687.74</v>
      </c>
      <c r="B20" s="3">
        <v>687.36720000000003</v>
      </c>
      <c r="C20" s="4">
        <f t="shared" si="1"/>
        <v>-0.37279999999998381</v>
      </c>
      <c r="D20" s="5" t="s">
        <v>27</v>
      </c>
      <c r="E20" s="7" t="s">
        <v>35</v>
      </c>
      <c r="F20" s="3">
        <v>972.04</v>
      </c>
      <c r="G20" s="3">
        <v>971.50570000000005</v>
      </c>
      <c r="H20" s="4">
        <f t="shared" si="0"/>
        <v>-0.53429999999991651</v>
      </c>
      <c r="I20" s="5" t="s">
        <v>125</v>
      </c>
      <c r="J20" s="7" t="s">
        <v>34</v>
      </c>
    </row>
    <row r="21" spans="1:10" x14ac:dyDescent="0.25">
      <c r="A21" s="3">
        <v>704.29</v>
      </c>
      <c r="B21" s="3">
        <v>704.39369999999997</v>
      </c>
      <c r="C21" s="4">
        <f t="shared" si="1"/>
        <v>0.10370000000000346</v>
      </c>
      <c r="D21" s="5" t="s">
        <v>124</v>
      </c>
      <c r="E21" s="7" t="s">
        <v>35</v>
      </c>
      <c r="F21" s="3">
        <v>1011.88</v>
      </c>
      <c r="G21" s="3"/>
      <c r="H21" s="4"/>
      <c r="I21" s="5"/>
      <c r="J21" s="7"/>
    </row>
    <row r="22" spans="1:10" x14ac:dyDescent="0.25">
      <c r="A22" s="3">
        <v>748.74</v>
      </c>
      <c r="B22" s="3">
        <v>748.38760000000002</v>
      </c>
      <c r="C22" s="4">
        <f t="shared" si="1"/>
        <v>-0.35239999999998872</v>
      </c>
      <c r="D22" s="5" t="s">
        <v>37</v>
      </c>
      <c r="E22" s="7" t="s">
        <v>38</v>
      </c>
      <c r="F22" s="3">
        <v>1040.96</v>
      </c>
      <c r="G22" s="3">
        <v>1040.5524</v>
      </c>
      <c r="H22" s="4">
        <f t="shared" si="0"/>
        <v>-0.40760000000000218</v>
      </c>
      <c r="I22" s="5" t="s">
        <v>39</v>
      </c>
      <c r="J22" s="7" t="s">
        <v>40</v>
      </c>
    </row>
    <row r="23" spans="1:10" x14ac:dyDescent="0.25">
      <c r="A23" s="3">
        <v>834.75</v>
      </c>
      <c r="B23" s="3">
        <v>833.43629999999996</v>
      </c>
      <c r="C23" s="4">
        <f t="shared" si="1"/>
        <v>-1.3137000000000398</v>
      </c>
      <c r="D23" s="5" t="s">
        <v>36</v>
      </c>
      <c r="E23" s="7" t="s">
        <v>41</v>
      </c>
      <c r="F23" s="3">
        <v>1068.6199999999999</v>
      </c>
      <c r="G23" s="3">
        <v>1068.5473</v>
      </c>
      <c r="H23" s="4">
        <f t="shared" si="0"/>
        <v>-7.2699999999940701E-2</v>
      </c>
      <c r="I23" s="5" t="s">
        <v>42</v>
      </c>
      <c r="J23" s="7" t="s">
        <v>40</v>
      </c>
    </row>
    <row r="24" spans="1:10" x14ac:dyDescent="0.25">
      <c r="A24" s="3"/>
      <c r="B24" s="3">
        <v>835.41959999999995</v>
      </c>
      <c r="C24" s="4">
        <f>B24-A23</f>
        <v>0.66959999999994579</v>
      </c>
      <c r="D24" s="5" t="s">
        <v>43</v>
      </c>
      <c r="E24" s="7" t="s">
        <v>44</v>
      </c>
      <c r="F24" s="3">
        <v>1109.27</v>
      </c>
      <c r="G24" s="3"/>
      <c r="H24" s="4"/>
      <c r="I24" s="5"/>
      <c r="J24" s="7"/>
    </row>
    <row r="25" spans="1:10" x14ac:dyDescent="0.25">
      <c r="A25" s="3">
        <v>886.84</v>
      </c>
      <c r="B25" s="3"/>
      <c r="C25" s="4"/>
      <c r="D25" s="5"/>
      <c r="E25" s="7"/>
      <c r="F25" s="3">
        <v>1151.8800000000001</v>
      </c>
      <c r="G25" s="3">
        <v>1151.5844</v>
      </c>
      <c r="H25" s="4">
        <f t="shared" si="0"/>
        <v>-0.29560000000014952</v>
      </c>
      <c r="I25" s="5" t="s">
        <v>45</v>
      </c>
      <c r="J25" s="7" t="s">
        <v>46</v>
      </c>
    </row>
    <row r="26" spans="1:10" x14ac:dyDescent="0.25">
      <c r="A26" s="3">
        <v>903.99</v>
      </c>
      <c r="B26" s="3">
        <v>903.44179999999994</v>
      </c>
      <c r="C26" s="4">
        <f>B26-A26</f>
        <v>-0.5482000000000653</v>
      </c>
      <c r="D26" s="5" t="s">
        <v>47</v>
      </c>
      <c r="E26" s="7" t="s">
        <v>41</v>
      </c>
      <c r="F26" s="3">
        <v>1169.29</v>
      </c>
      <c r="G26" s="3">
        <v>1169.5949000000001</v>
      </c>
      <c r="H26" s="4">
        <f t="shared" si="0"/>
        <v>0.30490000000008877</v>
      </c>
      <c r="I26" s="5" t="s">
        <v>126</v>
      </c>
      <c r="J26" s="7" t="s">
        <v>46</v>
      </c>
    </row>
    <row r="27" spans="1:10" x14ac:dyDescent="0.25">
      <c r="A27" s="3">
        <v>921.14</v>
      </c>
      <c r="B27" s="3">
        <v>920.46839999999997</v>
      </c>
      <c r="C27" s="4">
        <f>B27-A27</f>
        <v>-0.67160000000001219</v>
      </c>
      <c r="D27" s="5" t="s">
        <v>48</v>
      </c>
      <c r="E27" s="7" t="s">
        <v>49</v>
      </c>
      <c r="F27" s="3">
        <v>1197.3499999999999</v>
      </c>
      <c r="G27" s="3">
        <v>1197.5898999999999</v>
      </c>
      <c r="H27" s="4">
        <f t="shared" si="0"/>
        <v>0.2399000000000342</v>
      </c>
      <c r="I27" s="5" t="s">
        <v>50</v>
      </c>
      <c r="J27" s="7" t="s">
        <v>46</v>
      </c>
    </row>
    <row r="28" spans="1:10" x14ac:dyDescent="0.25">
      <c r="A28" s="3"/>
      <c r="B28" s="3">
        <v>922.45159999999998</v>
      </c>
      <c r="C28" s="4">
        <f>B28-A27</f>
        <v>1.3115999999999985</v>
      </c>
      <c r="D28" s="5" t="s">
        <v>42</v>
      </c>
      <c r="E28" s="7" t="s">
        <v>51</v>
      </c>
      <c r="F28" s="3">
        <v>1249.17</v>
      </c>
      <c r="G28" s="3">
        <v>1249.6212</v>
      </c>
      <c r="H28" s="4">
        <f t="shared" si="0"/>
        <v>0.45119999999997162</v>
      </c>
      <c r="I28" s="5" t="s">
        <v>52</v>
      </c>
      <c r="J28" s="7" t="s">
        <v>53</v>
      </c>
    </row>
    <row r="29" spans="1:10" x14ac:dyDescent="0.25">
      <c r="A29" s="3">
        <v>991.42</v>
      </c>
      <c r="B29" s="3">
        <v>991.50549999999998</v>
      </c>
      <c r="C29" s="4">
        <f>B29-A29</f>
        <v>8.5500000000024556E-2</v>
      </c>
      <c r="D29" s="5" t="s">
        <v>54</v>
      </c>
      <c r="E29" s="7" t="s">
        <v>55</v>
      </c>
      <c r="F29" s="3">
        <v>1264.6300000000001</v>
      </c>
      <c r="G29" s="3">
        <v>1264.6433</v>
      </c>
      <c r="H29" s="4">
        <f t="shared" si="0"/>
        <v>1.3299999999844658E-2</v>
      </c>
      <c r="I29" s="5" t="s">
        <v>56</v>
      </c>
      <c r="J29" s="7" t="s">
        <v>57</v>
      </c>
    </row>
    <row r="30" spans="1:10" x14ac:dyDescent="0.25">
      <c r="A30" s="3">
        <v>1105.24</v>
      </c>
      <c r="B30" s="3">
        <v>1104.5895</v>
      </c>
      <c r="C30" s="4">
        <f>B30-A30</f>
        <v>-0.65049999999996544</v>
      </c>
      <c r="D30" s="5" t="s">
        <v>58</v>
      </c>
      <c r="E30" s="7" t="s">
        <v>59</v>
      </c>
      <c r="F30" s="3">
        <v>1281.6500000000001</v>
      </c>
      <c r="G30" s="3">
        <v>1281.6697999999999</v>
      </c>
      <c r="H30" s="4">
        <f t="shared" si="0"/>
        <v>1.9799999999804641E-2</v>
      </c>
      <c r="I30" s="5" t="s">
        <v>127</v>
      </c>
      <c r="J30" s="7" t="s">
        <v>57</v>
      </c>
    </row>
    <row r="31" spans="1:10" x14ac:dyDescent="0.25">
      <c r="A31" s="3">
        <v>1242.06</v>
      </c>
      <c r="B31" s="3"/>
      <c r="C31" s="3"/>
      <c r="D31" s="5"/>
      <c r="E31" s="5"/>
      <c r="F31" s="3">
        <v>1379.85</v>
      </c>
      <c r="G31" s="3">
        <v>1379.7318</v>
      </c>
      <c r="H31" s="4">
        <f t="shared" si="0"/>
        <v>-0.11819999999988795</v>
      </c>
      <c r="I31" s="5" t="s">
        <v>60</v>
      </c>
      <c r="J31" s="7" t="s">
        <v>61</v>
      </c>
    </row>
    <row r="32" spans="1:10" x14ac:dyDescent="0.25">
      <c r="A32" s="3">
        <v>1309.07</v>
      </c>
      <c r="B32" s="3"/>
      <c r="C32" s="3"/>
      <c r="D32" s="5"/>
      <c r="E32" s="5"/>
      <c r="F32" s="3">
        <v>1407.15</v>
      </c>
      <c r="G32" s="3">
        <v>1407.7266999999999</v>
      </c>
      <c r="H32" s="4">
        <f t="shared" si="0"/>
        <v>0.57669999999984611</v>
      </c>
      <c r="I32" s="5" t="s">
        <v>62</v>
      </c>
      <c r="J32" s="7" t="s">
        <v>61</v>
      </c>
    </row>
    <row r="33" spans="1:10" x14ac:dyDescent="0.25">
      <c r="A33" s="3">
        <v>1321.16</v>
      </c>
      <c r="B33" s="3"/>
      <c r="C33" s="3"/>
      <c r="D33" s="5" t="s">
        <v>63</v>
      </c>
      <c r="E33" s="5"/>
      <c r="F33" s="3">
        <v>1426.25</v>
      </c>
      <c r="G33" s="3">
        <v>1425.7373</v>
      </c>
      <c r="H33" s="4">
        <f t="shared" si="0"/>
        <v>-0.51269999999999527</v>
      </c>
      <c r="I33" s="5" t="s">
        <v>64</v>
      </c>
      <c r="J33" s="7" t="s">
        <v>61</v>
      </c>
    </row>
    <row r="34" spans="1:10" x14ac:dyDescent="0.25">
      <c r="A34" s="6"/>
      <c r="B34" s="6"/>
      <c r="C34" s="6"/>
      <c r="D34" s="6"/>
      <c r="E34" s="6"/>
      <c r="F34" s="3">
        <v>1483.1</v>
      </c>
      <c r="G34" s="3"/>
      <c r="H34" s="4"/>
      <c r="I34" s="5"/>
      <c r="J34" s="7"/>
    </row>
    <row r="35" spans="1:10" x14ac:dyDescent="0.25">
      <c r="A35" s="6"/>
      <c r="B35" s="6"/>
      <c r="C35" s="6"/>
      <c r="D35" s="6"/>
      <c r="E35" s="6"/>
      <c r="F35" s="3">
        <v>1542.45</v>
      </c>
      <c r="G35" s="3">
        <v>1541.8223</v>
      </c>
      <c r="H35" s="4">
        <f t="shared" si="0"/>
        <v>-0.62770000000000437</v>
      </c>
      <c r="I35" s="5" t="s">
        <v>65</v>
      </c>
      <c r="J35" s="7" t="s">
        <v>66</v>
      </c>
    </row>
    <row r="36" spans="1:10" x14ac:dyDescent="0.25">
      <c r="A36" s="6"/>
      <c r="B36" s="6"/>
      <c r="C36" s="6"/>
      <c r="D36" s="6"/>
      <c r="E36" s="6"/>
      <c r="F36" s="3">
        <v>1566.4</v>
      </c>
      <c r="G36" s="3">
        <v>1565.8110999999999</v>
      </c>
      <c r="H36" s="4">
        <f t="shared" si="0"/>
        <v>-0.58890000000019427</v>
      </c>
      <c r="I36" s="5" t="s">
        <v>67</v>
      </c>
      <c r="J36" s="7" t="s">
        <v>68</v>
      </c>
    </row>
    <row r="37" spans="1:10" x14ac:dyDescent="0.25">
      <c r="A37" s="6"/>
      <c r="B37" s="6"/>
      <c r="C37" s="6"/>
      <c r="D37" s="6"/>
      <c r="E37" s="6"/>
      <c r="F37" s="3">
        <v>1594.33</v>
      </c>
      <c r="G37" s="3">
        <v>1593.806</v>
      </c>
      <c r="H37" s="4">
        <f t="shared" si="0"/>
        <v>-0.52399999999988722</v>
      </c>
      <c r="I37" s="5" t="s">
        <v>69</v>
      </c>
      <c r="J37" s="7" t="s">
        <v>68</v>
      </c>
    </row>
    <row r="38" spans="1:10" x14ac:dyDescent="0.25">
      <c r="A38" s="6"/>
      <c r="B38" s="6"/>
      <c r="C38" s="6"/>
      <c r="D38" s="6"/>
      <c r="E38" s="6"/>
      <c r="F38" s="3">
        <v>1613.07</v>
      </c>
      <c r="G38" s="3"/>
      <c r="H38" s="4"/>
      <c r="I38" s="5"/>
      <c r="J38" s="7"/>
    </row>
    <row r="39" spans="1:10" x14ac:dyDescent="0.25">
      <c r="A39" s="6"/>
      <c r="B39" s="6"/>
      <c r="C39" s="6"/>
      <c r="D39" s="6"/>
      <c r="E39" s="6"/>
      <c r="F39" s="3">
        <v>1623.33</v>
      </c>
      <c r="G39" s="3"/>
      <c r="H39" s="4"/>
      <c r="I39" s="5"/>
      <c r="J39" s="7"/>
    </row>
    <row r="40" spans="1:10" x14ac:dyDescent="0.25">
      <c r="A40" s="6"/>
      <c r="B40" s="6"/>
      <c r="C40" s="6"/>
      <c r="D40" s="6"/>
      <c r="E40" s="6"/>
      <c r="F40" s="3">
        <v>1640.21</v>
      </c>
      <c r="G40" s="3">
        <v>1638.8751</v>
      </c>
      <c r="H40" s="4">
        <f t="shared" si="0"/>
        <v>-1.3349000000000615</v>
      </c>
      <c r="I40" s="5" t="s">
        <v>70</v>
      </c>
      <c r="J40" s="7" t="s">
        <v>71</v>
      </c>
    </row>
    <row r="41" spans="1:10" x14ac:dyDescent="0.25">
      <c r="A41" s="6"/>
      <c r="B41" s="6"/>
      <c r="C41" s="6"/>
      <c r="D41" s="6"/>
      <c r="E41" s="6"/>
      <c r="F41" s="3">
        <v>1709.25</v>
      </c>
      <c r="G41" s="3"/>
      <c r="H41" s="3"/>
      <c r="I41" s="5"/>
      <c r="J41" s="7"/>
    </row>
    <row r="42" spans="1:10" x14ac:dyDescent="0.25">
      <c r="A42" s="6"/>
      <c r="B42" s="6"/>
      <c r="C42" s="6"/>
      <c r="D42" s="6"/>
      <c r="E42" s="6"/>
      <c r="F42" s="3">
        <v>1727.04</v>
      </c>
      <c r="G42" s="3"/>
      <c r="H42" s="3"/>
      <c r="I42" s="5"/>
      <c r="J42" s="7"/>
    </row>
    <row r="43" spans="1:10" x14ac:dyDescent="0.25">
      <c r="A43" s="6"/>
      <c r="B43" s="6"/>
      <c r="C43" s="6"/>
      <c r="D43" s="6"/>
      <c r="E43" s="6"/>
      <c r="F43" s="3">
        <v>1734.58</v>
      </c>
      <c r="G43" s="3"/>
      <c r="H43" s="3"/>
      <c r="I43" s="5"/>
      <c r="J43" s="5"/>
    </row>
    <row r="44" spans="1:10" x14ac:dyDescent="0.25">
      <c r="A44" s="6"/>
      <c r="B44" s="6"/>
      <c r="C44" s="6"/>
      <c r="D44" s="6"/>
      <c r="E44" s="6"/>
      <c r="F44" s="3">
        <v>1751.68</v>
      </c>
      <c r="G44" s="3"/>
      <c r="H44" s="3"/>
      <c r="I44" s="5" t="s">
        <v>63</v>
      </c>
      <c r="J44" s="5"/>
    </row>
    <row r="45" spans="1:10" x14ac:dyDescent="0.25">
      <c r="A45" s="9">
        <v>1810.76</v>
      </c>
      <c r="B45" s="9"/>
      <c r="C45" s="9"/>
      <c r="D45" s="9"/>
      <c r="E45" s="9"/>
      <c r="F45" s="11">
        <v>1908.01</v>
      </c>
      <c r="G45" s="12"/>
      <c r="H45" s="12"/>
      <c r="I45" s="12"/>
      <c r="J45" s="13"/>
    </row>
    <row r="46" spans="1:10" x14ac:dyDescent="0.25">
      <c r="A46" s="6"/>
      <c r="B46" s="2" t="s">
        <v>0</v>
      </c>
      <c r="C46" s="2" t="s">
        <v>1</v>
      </c>
      <c r="D46" s="2" t="s">
        <v>2</v>
      </c>
      <c r="E46" s="8" t="s">
        <v>3</v>
      </c>
      <c r="F46" s="6"/>
      <c r="G46" s="2" t="s">
        <v>0</v>
      </c>
      <c r="H46" s="2" t="s">
        <v>1</v>
      </c>
      <c r="I46" s="2" t="s">
        <v>2</v>
      </c>
      <c r="J46" s="8" t="s">
        <v>3</v>
      </c>
    </row>
    <row r="47" spans="1:10" x14ac:dyDescent="0.25">
      <c r="A47" s="3">
        <v>175.4</v>
      </c>
      <c r="B47" s="3">
        <v>175.119</v>
      </c>
      <c r="C47" s="4">
        <f>B47-A47</f>
        <v>-0.28100000000000591</v>
      </c>
      <c r="D47" s="5" t="s">
        <v>72</v>
      </c>
      <c r="E47" s="7" t="s">
        <v>4</v>
      </c>
      <c r="F47" s="3">
        <v>175.26</v>
      </c>
      <c r="G47" s="3">
        <v>175.119</v>
      </c>
      <c r="H47" s="4">
        <f>G47-F47</f>
        <v>-0.14099999999999113</v>
      </c>
      <c r="I47" s="5" t="s">
        <v>5</v>
      </c>
      <c r="J47" s="7" t="s">
        <v>4</v>
      </c>
    </row>
    <row r="48" spans="1:10" x14ac:dyDescent="0.25">
      <c r="A48" s="3">
        <v>274.22000000000003</v>
      </c>
      <c r="B48" s="3">
        <v>274.18740000000003</v>
      </c>
      <c r="C48" s="4">
        <f t="shared" ref="C48:C73" si="2">B48-A48</f>
        <v>-3.2600000000002183E-2</v>
      </c>
      <c r="D48" s="5" t="s">
        <v>13</v>
      </c>
      <c r="E48" s="7" t="s">
        <v>73</v>
      </c>
      <c r="F48" s="3">
        <v>227.28</v>
      </c>
      <c r="G48" s="3">
        <v>227.1754</v>
      </c>
      <c r="H48" s="4">
        <f t="shared" ref="H48:H76" si="3">G48-F48</f>
        <v>-0.10460000000000491</v>
      </c>
      <c r="I48" s="5" t="s">
        <v>6</v>
      </c>
      <c r="J48" s="7" t="s">
        <v>74</v>
      </c>
    </row>
    <row r="49" spans="1:10" x14ac:dyDescent="0.25">
      <c r="A49" s="3">
        <v>383.26</v>
      </c>
      <c r="B49" s="3">
        <v>383.1925</v>
      </c>
      <c r="C49" s="4">
        <f t="shared" si="2"/>
        <v>-6.7499999999995453E-2</v>
      </c>
      <c r="D49" s="5" t="s">
        <v>75</v>
      </c>
      <c r="E49" s="7" t="s">
        <v>76</v>
      </c>
      <c r="F49" s="3">
        <v>246.14</v>
      </c>
      <c r="G49" s="3">
        <v>246.15610000000001</v>
      </c>
      <c r="H49" s="4">
        <f t="shared" si="3"/>
        <v>1.6100000000022874E-2</v>
      </c>
      <c r="I49" s="5" t="s">
        <v>13</v>
      </c>
      <c r="J49" s="7" t="s">
        <v>77</v>
      </c>
    </row>
    <row r="50" spans="1:10" x14ac:dyDescent="0.25">
      <c r="A50" s="3">
        <v>394.5</v>
      </c>
      <c r="B50" s="3">
        <v>394.21969999999999</v>
      </c>
      <c r="C50" s="4">
        <f t="shared" si="2"/>
        <v>-0.2803000000000111</v>
      </c>
      <c r="D50" s="5" t="s">
        <v>78</v>
      </c>
      <c r="E50" s="7" t="s">
        <v>79</v>
      </c>
      <c r="F50" s="3">
        <v>254.16</v>
      </c>
      <c r="G50" s="3"/>
      <c r="H50" s="4"/>
      <c r="I50" s="5" t="s">
        <v>11</v>
      </c>
      <c r="J50" s="7"/>
    </row>
    <row r="51" spans="1:10" x14ac:dyDescent="0.25">
      <c r="A51" s="3">
        <v>411.25</v>
      </c>
      <c r="B51" s="3">
        <v>411.24630000000002</v>
      </c>
      <c r="C51" s="4">
        <f t="shared" si="2"/>
        <v>-3.6999999999807187E-3</v>
      </c>
      <c r="D51" s="5" t="s">
        <v>128</v>
      </c>
      <c r="E51" s="7" t="s">
        <v>79</v>
      </c>
      <c r="F51" s="3">
        <v>317.04000000000002</v>
      </c>
      <c r="G51" s="3">
        <v>317.19319999999999</v>
      </c>
      <c r="H51" s="4">
        <f t="shared" si="3"/>
        <v>0.1531999999999698</v>
      </c>
      <c r="I51" s="5" t="s">
        <v>80</v>
      </c>
      <c r="J51" s="7" t="s">
        <v>81</v>
      </c>
    </row>
    <row r="52" spans="1:10" x14ac:dyDescent="0.25">
      <c r="A52" s="3">
        <v>526.07000000000005</v>
      </c>
      <c r="B52" s="3">
        <v>526.27319999999997</v>
      </c>
      <c r="C52" s="4">
        <f t="shared" si="2"/>
        <v>0.20319999999992433</v>
      </c>
      <c r="D52" s="5" t="s">
        <v>15</v>
      </c>
      <c r="E52" s="7" t="s">
        <v>82</v>
      </c>
      <c r="F52" s="3">
        <v>367.09</v>
      </c>
      <c r="G52" s="3"/>
      <c r="H52" s="4"/>
      <c r="I52" s="5" t="s">
        <v>11</v>
      </c>
      <c r="J52" s="7"/>
    </row>
    <row r="53" spans="1:10" x14ac:dyDescent="0.25">
      <c r="A53" s="3">
        <v>624.39</v>
      </c>
      <c r="B53" s="3">
        <v>624.27359999999999</v>
      </c>
      <c r="C53" s="4">
        <f t="shared" si="2"/>
        <v>-0.11639999999999873</v>
      </c>
      <c r="D53" s="5" t="s">
        <v>83</v>
      </c>
      <c r="E53" s="7" t="s">
        <v>84</v>
      </c>
      <c r="F53" s="3">
        <v>374.66</v>
      </c>
      <c r="G53" s="3">
        <v>374.24380000000002</v>
      </c>
      <c r="H53" s="4">
        <f t="shared" si="3"/>
        <v>-0.41620000000000346</v>
      </c>
      <c r="I53" s="5" t="s">
        <v>9</v>
      </c>
      <c r="J53" s="7" t="s">
        <v>85</v>
      </c>
    </row>
    <row r="54" spans="1:10" x14ac:dyDescent="0.25">
      <c r="A54" s="3">
        <v>641.30999999999995</v>
      </c>
      <c r="B54" s="3">
        <v>641.30020000000002</v>
      </c>
      <c r="C54" s="4">
        <f t="shared" si="2"/>
        <v>-9.7999999999274223E-3</v>
      </c>
      <c r="D54" s="5" t="s">
        <v>129</v>
      </c>
      <c r="E54" s="7" t="s">
        <v>84</v>
      </c>
      <c r="F54" s="3">
        <v>395.22</v>
      </c>
      <c r="G54" s="3"/>
      <c r="H54" s="4"/>
      <c r="I54" s="5" t="s">
        <v>11</v>
      </c>
      <c r="J54" s="7"/>
    </row>
    <row r="55" spans="1:10" x14ac:dyDescent="0.25">
      <c r="A55" s="3">
        <v>771.02</v>
      </c>
      <c r="B55" s="3">
        <v>771.34199999999998</v>
      </c>
      <c r="C55" s="4">
        <f t="shared" si="2"/>
        <v>0.32200000000000273</v>
      </c>
      <c r="D55" s="5" t="s">
        <v>27</v>
      </c>
      <c r="E55" s="7" t="s">
        <v>86</v>
      </c>
      <c r="F55" s="3">
        <v>479.84</v>
      </c>
      <c r="G55" s="3"/>
      <c r="H55" s="4"/>
      <c r="I55" s="5" t="s">
        <v>11</v>
      </c>
      <c r="J55" s="7"/>
    </row>
    <row r="56" spans="1:10" x14ac:dyDescent="0.25">
      <c r="A56" s="3">
        <v>787.94</v>
      </c>
      <c r="B56" s="3">
        <v>788.36860000000001</v>
      </c>
      <c r="C56" s="4">
        <f t="shared" si="2"/>
        <v>0.42859999999996035</v>
      </c>
      <c r="D56" s="5" t="s">
        <v>124</v>
      </c>
      <c r="E56" s="7" t="s">
        <v>86</v>
      </c>
      <c r="F56" s="3">
        <v>554.61</v>
      </c>
      <c r="G56" s="3"/>
      <c r="H56" s="4"/>
      <c r="I56" s="5"/>
      <c r="J56" s="7"/>
    </row>
    <row r="57" spans="1:10" x14ac:dyDescent="0.25">
      <c r="A57" s="3">
        <v>876.35</v>
      </c>
      <c r="B57" s="3">
        <v>876.40980000000002</v>
      </c>
      <c r="C57" s="4">
        <f t="shared" si="2"/>
        <v>5.9799999999995634E-2</v>
      </c>
      <c r="D57" s="5" t="s">
        <v>43</v>
      </c>
      <c r="E57" s="7" t="s">
        <v>87</v>
      </c>
      <c r="F57" s="3">
        <v>668.89</v>
      </c>
      <c r="G57" s="3"/>
      <c r="H57" s="4"/>
      <c r="I57" s="5"/>
      <c r="J57" s="7"/>
    </row>
    <row r="58" spans="1:10" x14ac:dyDescent="0.25">
      <c r="A58" s="3">
        <v>917.62</v>
      </c>
      <c r="B58" s="3">
        <v>917.42639999999994</v>
      </c>
      <c r="C58" s="4">
        <f t="shared" si="2"/>
        <v>-0.19360000000006039</v>
      </c>
      <c r="D58" s="5" t="s">
        <v>88</v>
      </c>
      <c r="E58" s="7" t="s">
        <v>89</v>
      </c>
      <c r="F58" s="3">
        <v>693.88</v>
      </c>
      <c r="G58" s="3">
        <v>693.36779999999999</v>
      </c>
      <c r="H58" s="4">
        <f t="shared" si="3"/>
        <v>-0.51220000000000709</v>
      </c>
      <c r="I58" s="5" t="s">
        <v>88</v>
      </c>
      <c r="J58" s="7" t="s">
        <v>90</v>
      </c>
    </row>
    <row r="59" spans="1:10" x14ac:dyDescent="0.25">
      <c r="A59" s="3">
        <v>935.34</v>
      </c>
      <c r="B59" s="3">
        <v>935.43700000000001</v>
      </c>
      <c r="C59" s="4">
        <f t="shared" si="2"/>
        <v>9.6999999999979991E-2</v>
      </c>
      <c r="D59" s="5" t="s">
        <v>125</v>
      </c>
      <c r="E59" s="7" t="s">
        <v>89</v>
      </c>
      <c r="F59" s="3">
        <v>710.92</v>
      </c>
      <c r="G59" s="3">
        <v>711.37840000000006</v>
      </c>
      <c r="H59" s="4">
        <f t="shared" si="3"/>
        <v>0.45840000000009695</v>
      </c>
      <c r="I59" s="5" t="s">
        <v>125</v>
      </c>
      <c r="J59" s="7" t="s">
        <v>90</v>
      </c>
    </row>
    <row r="60" spans="1:10" x14ac:dyDescent="0.25">
      <c r="A60" s="3">
        <v>1097.94</v>
      </c>
      <c r="B60" s="3">
        <v>1098.5002999999999</v>
      </c>
      <c r="C60" s="4">
        <f t="shared" si="2"/>
        <v>0.56029999999987012</v>
      </c>
      <c r="D60" s="5" t="s">
        <v>48</v>
      </c>
      <c r="E60" s="7" t="s">
        <v>91</v>
      </c>
      <c r="F60" s="3">
        <v>718.38</v>
      </c>
      <c r="G60" s="3">
        <v>718.39229999999998</v>
      </c>
      <c r="H60" s="4">
        <f t="shared" si="3"/>
        <v>1.2299999999981992E-2</v>
      </c>
      <c r="I60" s="5" t="s">
        <v>32</v>
      </c>
      <c r="J60" s="7" t="s">
        <v>92</v>
      </c>
    </row>
    <row r="61" spans="1:10" x14ac:dyDescent="0.25">
      <c r="A61" s="3">
        <v>1138.3</v>
      </c>
      <c r="B61" s="3">
        <v>1138.4952000000001</v>
      </c>
      <c r="C61" s="4">
        <f t="shared" si="2"/>
        <v>0.1952000000001135</v>
      </c>
      <c r="D61" s="5" t="s">
        <v>93</v>
      </c>
      <c r="E61" s="7" t="s">
        <v>94</v>
      </c>
      <c r="F61" s="3">
        <v>806.76</v>
      </c>
      <c r="G61" s="3">
        <v>806.45190000000002</v>
      </c>
      <c r="H61" s="4">
        <f t="shared" si="3"/>
        <v>-0.30809999999996762</v>
      </c>
      <c r="I61" s="5" t="s">
        <v>95</v>
      </c>
      <c r="J61" s="7" t="s">
        <v>96</v>
      </c>
    </row>
    <row r="62" spans="1:10" x14ac:dyDescent="0.25">
      <c r="A62" s="3">
        <v>1155.33</v>
      </c>
      <c r="B62" s="3">
        <v>1155.5218</v>
      </c>
      <c r="C62" s="4">
        <f t="shared" si="2"/>
        <v>0.19180000000005748</v>
      </c>
      <c r="D62" s="5" t="s">
        <v>130</v>
      </c>
      <c r="E62" s="7" t="s">
        <v>94</v>
      </c>
      <c r="F62" s="3">
        <v>824.28</v>
      </c>
      <c r="G62" s="3">
        <v>824.46249999999998</v>
      </c>
      <c r="H62" s="4">
        <f t="shared" si="3"/>
        <v>0.18250000000000455</v>
      </c>
      <c r="I62" s="5" t="s">
        <v>132</v>
      </c>
      <c r="J62" s="7" t="s">
        <v>96</v>
      </c>
    </row>
    <row r="63" spans="1:10" x14ac:dyDescent="0.25">
      <c r="A63" s="3">
        <v>1251.2</v>
      </c>
      <c r="B63" s="3">
        <v>1251.5793000000001</v>
      </c>
      <c r="C63" s="4">
        <f t="shared" si="2"/>
        <v>0.37930000000005748</v>
      </c>
      <c r="D63" s="5" t="s">
        <v>56</v>
      </c>
      <c r="E63" s="7" t="s">
        <v>97</v>
      </c>
      <c r="F63" s="3">
        <v>857.41</v>
      </c>
      <c r="G63" s="3"/>
      <c r="H63" s="4"/>
      <c r="I63" s="5"/>
      <c r="J63" s="7"/>
    </row>
    <row r="64" spans="1:10" x14ac:dyDescent="0.25">
      <c r="A64" s="3">
        <v>1267.95</v>
      </c>
      <c r="B64" s="3">
        <v>1268.6058</v>
      </c>
      <c r="C64" s="4">
        <f t="shared" si="2"/>
        <v>0.65579999999999927</v>
      </c>
      <c r="D64" s="5" t="s">
        <v>127</v>
      </c>
      <c r="E64" s="7" t="s">
        <v>97</v>
      </c>
      <c r="F64" s="3">
        <v>872.17</v>
      </c>
      <c r="G64" s="3">
        <v>872.4665</v>
      </c>
      <c r="H64" s="4">
        <f t="shared" si="3"/>
        <v>0.29650000000003729</v>
      </c>
      <c r="I64" s="5" t="s">
        <v>43</v>
      </c>
      <c r="J64" s="7" t="s">
        <v>98</v>
      </c>
    </row>
    <row r="65" spans="1:10" x14ac:dyDescent="0.25">
      <c r="A65" s="3">
        <v>1347.6</v>
      </c>
      <c r="B65" s="3"/>
      <c r="C65" s="4"/>
      <c r="D65" s="5"/>
      <c r="E65" s="7"/>
      <c r="F65" s="3">
        <v>937.19</v>
      </c>
      <c r="G65" s="3">
        <v>937.54650000000004</v>
      </c>
      <c r="H65" s="4">
        <f t="shared" si="3"/>
        <v>0.35649999999998272</v>
      </c>
      <c r="I65" s="5" t="s">
        <v>54</v>
      </c>
      <c r="J65" s="7" t="s">
        <v>99</v>
      </c>
    </row>
    <row r="66" spans="1:10" x14ac:dyDescent="0.25">
      <c r="A66" s="3">
        <v>1366.05</v>
      </c>
      <c r="B66" s="3">
        <v>1366.6061999999999</v>
      </c>
      <c r="C66" s="4">
        <f t="shared" si="2"/>
        <v>0.55619999999998981</v>
      </c>
      <c r="D66" s="5" t="s">
        <v>100</v>
      </c>
      <c r="E66" s="7" t="s">
        <v>101</v>
      </c>
      <c r="F66" s="3">
        <v>971.09</v>
      </c>
      <c r="G66" s="3">
        <v>971.53489999999999</v>
      </c>
      <c r="H66" s="4">
        <f t="shared" si="3"/>
        <v>0.44489999999996144</v>
      </c>
      <c r="I66" s="5" t="s">
        <v>42</v>
      </c>
      <c r="J66" s="7" t="s">
        <v>102</v>
      </c>
    </row>
    <row r="67" spans="1:10" x14ac:dyDescent="0.25">
      <c r="A67" s="3">
        <v>1399.78</v>
      </c>
      <c r="B67" s="3">
        <v>1400.6005</v>
      </c>
      <c r="C67" s="4">
        <f t="shared" si="2"/>
        <v>0.8205000000000382</v>
      </c>
      <c r="D67" s="5" t="s">
        <v>62</v>
      </c>
      <c r="E67" s="7" t="s">
        <v>82</v>
      </c>
      <c r="F67" s="3">
        <v>1036.53</v>
      </c>
      <c r="G67" s="3">
        <v>1036.615</v>
      </c>
      <c r="H67" s="4">
        <f t="shared" si="3"/>
        <v>8.500000000003638E-2</v>
      </c>
      <c r="I67" s="5" t="s">
        <v>58</v>
      </c>
      <c r="J67" s="7" t="s">
        <v>103</v>
      </c>
    </row>
    <row r="68" spans="1:10" x14ac:dyDescent="0.25">
      <c r="A68" s="3">
        <v>1462.87</v>
      </c>
      <c r="B68" s="3">
        <v>1462.675</v>
      </c>
      <c r="C68" s="4">
        <f t="shared" si="2"/>
        <v>-0.19499999999993634</v>
      </c>
      <c r="D68" s="5" t="s">
        <v>104</v>
      </c>
      <c r="E68" s="7" t="s">
        <v>105</v>
      </c>
      <c r="F68" s="3">
        <v>1084.2</v>
      </c>
      <c r="G68" s="3">
        <v>1084.6189999999999</v>
      </c>
      <c r="H68" s="4">
        <f t="shared" si="3"/>
        <v>0.41899999999986903</v>
      </c>
      <c r="I68" s="5" t="s">
        <v>50</v>
      </c>
      <c r="J68" s="7" t="s">
        <v>106</v>
      </c>
    </row>
    <row r="69" spans="1:10" x14ac:dyDescent="0.25">
      <c r="A69" s="3">
        <v>1480.02</v>
      </c>
      <c r="B69" s="3">
        <v>1480.6856</v>
      </c>
      <c r="C69" s="4">
        <f t="shared" si="2"/>
        <v>0.66560000000004038</v>
      </c>
      <c r="D69" s="5" t="s">
        <v>131</v>
      </c>
      <c r="E69" s="7" t="s">
        <v>105</v>
      </c>
      <c r="F69" s="3">
        <v>1173</v>
      </c>
      <c r="G69" s="3">
        <v>1173.6626000000001</v>
      </c>
      <c r="H69" s="4">
        <f t="shared" si="3"/>
        <v>0.66260000000011132</v>
      </c>
      <c r="I69" s="5" t="s">
        <v>107</v>
      </c>
      <c r="J69" s="7" t="s">
        <v>108</v>
      </c>
    </row>
    <row r="70" spans="1:10" x14ac:dyDescent="0.25">
      <c r="A70" s="3">
        <v>1537.55</v>
      </c>
      <c r="B70" s="3">
        <v>1537.6594</v>
      </c>
      <c r="C70" s="4">
        <f t="shared" si="2"/>
        <v>0.10940000000005057</v>
      </c>
      <c r="D70" s="5" t="s">
        <v>69</v>
      </c>
      <c r="E70" s="7" t="s">
        <v>109</v>
      </c>
      <c r="F70" s="3">
        <v>1190.24</v>
      </c>
      <c r="G70" s="3">
        <v>1190.6892</v>
      </c>
      <c r="H70" s="4">
        <f t="shared" si="3"/>
        <v>0.44920000000001892</v>
      </c>
      <c r="I70" s="5" t="s">
        <v>131</v>
      </c>
      <c r="J70" s="7" t="s">
        <v>108</v>
      </c>
    </row>
    <row r="71" spans="1:10" x14ac:dyDescent="0.25">
      <c r="A71" s="3">
        <v>1608.18</v>
      </c>
      <c r="B71" s="3">
        <v>1608.7805000000001</v>
      </c>
      <c r="C71" s="4">
        <f t="shared" si="2"/>
        <v>0.60050000000001091</v>
      </c>
      <c r="D71" s="5" t="s">
        <v>110</v>
      </c>
      <c r="E71" s="7" t="s">
        <v>111</v>
      </c>
      <c r="F71" s="3">
        <v>1273.0899999999999</v>
      </c>
      <c r="G71" s="3">
        <v>1273.7263</v>
      </c>
      <c r="H71" s="4">
        <f t="shared" si="3"/>
        <v>0.63630000000011933</v>
      </c>
      <c r="I71" s="5" t="s">
        <v>112</v>
      </c>
      <c r="J71" s="7" t="s">
        <v>113</v>
      </c>
    </row>
    <row r="72" spans="1:10" x14ac:dyDescent="0.25">
      <c r="A72" s="3">
        <v>1636.71</v>
      </c>
      <c r="B72" s="3">
        <v>1636.7277999999999</v>
      </c>
      <c r="C72" s="4">
        <f t="shared" si="2"/>
        <v>1.7799999999851934E-2</v>
      </c>
      <c r="D72" s="5" t="s">
        <v>114</v>
      </c>
      <c r="E72" s="7" t="s">
        <v>73</v>
      </c>
      <c r="F72" s="3">
        <v>1292.31</v>
      </c>
      <c r="G72" s="3">
        <v>1291.7369000000001</v>
      </c>
      <c r="H72" s="4">
        <f t="shared" si="3"/>
        <v>-0.57309999999984029</v>
      </c>
      <c r="I72" s="5" t="s">
        <v>133</v>
      </c>
      <c r="J72" s="7" t="s">
        <v>113</v>
      </c>
    </row>
    <row r="73" spans="1:10" x14ac:dyDescent="0.25">
      <c r="A73" s="3">
        <v>1653.62</v>
      </c>
      <c r="B73" s="3">
        <v>1654.7384</v>
      </c>
      <c r="C73" s="4">
        <f t="shared" si="2"/>
        <v>1.1184000000000651</v>
      </c>
      <c r="D73" s="5" t="s">
        <v>115</v>
      </c>
      <c r="E73" s="7" t="s">
        <v>73</v>
      </c>
      <c r="F73" s="3">
        <v>1348.37</v>
      </c>
      <c r="G73" s="3">
        <v>1348.7583</v>
      </c>
      <c r="H73" s="4">
        <f t="shared" si="3"/>
        <v>0.38830000000007203</v>
      </c>
      <c r="I73" s="5" t="s">
        <v>116</v>
      </c>
      <c r="J73" s="7" t="s">
        <v>117</v>
      </c>
    </row>
    <row r="74" spans="1:10" x14ac:dyDescent="0.25">
      <c r="A74" s="3">
        <v>1793.58</v>
      </c>
      <c r="B74" s="3"/>
      <c r="C74" s="3"/>
      <c r="D74" s="5"/>
      <c r="E74" s="5"/>
      <c r="F74" s="3">
        <v>1534.73</v>
      </c>
      <c r="G74" s="3">
        <v>1534.8376000000001</v>
      </c>
      <c r="H74" s="4">
        <f t="shared" si="3"/>
        <v>0.10760000000004766</v>
      </c>
      <c r="I74" s="5" t="s">
        <v>118</v>
      </c>
      <c r="J74" s="7" t="s">
        <v>119</v>
      </c>
    </row>
    <row r="75" spans="1:10" x14ac:dyDescent="0.25">
      <c r="A75" s="6"/>
      <c r="B75" s="6"/>
      <c r="C75" s="6"/>
      <c r="D75" s="6"/>
      <c r="E75" s="6"/>
      <c r="F75" s="3">
        <v>1639.47</v>
      </c>
      <c r="G75" s="3"/>
      <c r="H75" s="4"/>
      <c r="I75" s="5"/>
      <c r="J75" s="7"/>
    </row>
    <row r="76" spans="1:10" x14ac:dyDescent="0.25">
      <c r="A76" s="6"/>
      <c r="B76" s="6"/>
      <c r="C76" s="6"/>
      <c r="D76" s="6"/>
      <c r="E76" s="6"/>
      <c r="F76" s="3">
        <v>1682.35</v>
      </c>
      <c r="G76" s="3">
        <v>1681.9060999999999</v>
      </c>
      <c r="H76" s="4">
        <f t="shared" si="3"/>
        <v>-0.44389999999998508</v>
      </c>
      <c r="I76" s="5" t="s">
        <v>120</v>
      </c>
      <c r="J76" s="7" t="s">
        <v>121</v>
      </c>
    </row>
    <row r="77" spans="1:10" x14ac:dyDescent="0.25">
      <c r="A77" s="6"/>
      <c r="B77" s="6"/>
      <c r="C77" s="6"/>
      <c r="D77" s="6"/>
      <c r="E77" s="6"/>
      <c r="F77" s="3">
        <v>1758.57</v>
      </c>
      <c r="G77" s="3"/>
      <c r="H77" s="3"/>
      <c r="I77" s="5"/>
      <c r="J77" s="5"/>
    </row>
    <row r="78" spans="1:10" x14ac:dyDescent="0.25">
      <c r="A78" s="6"/>
      <c r="B78" s="6"/>
      <c r="C78" s="6"/>
      <c r="D78" s="6"/>
      <c r="E78" s="6"/>
      <c r="F78" s="3">
        <v>1797.08</v>
      </c>
      <c r="G78" s="3"/>
      <c r="H78" s="3"/>
      <c r="I78" s="5"/>
      <c r="J78" s="5"/>
    </row>
    <row r="79" spans="1:10" x14ac:dyDescent="0.25">
      <c r="A79" s="6"/>
      <c r="B79" s="6"/>
      <c r="C79" s="6"/>
      <c r="D79" s="6"/>
      <c r="E79" s="6"/>
      <c r="F79" s="3">
        <v>1864.84</v>
      </c>
      <c r="G79" s="3"/>
      <c r="H79" s="3"/>
      <c r="I79" s="5"/>
      <c r="J79" s="5"/>
    </row>
  </sheetData>
  <mergeCells count="5">
    <mergeCell ref="A2:E2"/>
    <mergeCell ref="A45:E45"/>
    <mergeCell ref="A1:J1"/>
    <mergeCell ref="F2:J2"/>
    <mergeCell ref="F45:J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Theresa Schwarz</cp:lastModifiedBy>
  <dcterms:created xsi:type="dcterms:W3CDTF">2019-05-27T08:39:58Z</dcterms:created>
  <dcterms:modified xsi:type="dcterms:W3CDTF">2019-06-06T13:19:30Z</dcterms:modified>
</cp:coreProperties>
</file>