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5876" windowHeight="11376"/>
  </bookViews>
  <sheets>
    <sheet name="Figure S3G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G12" i="1" l="1"/>
  <c r="G13" i="1"/>
  <c r="G11" i="1"/>
  <c r="F12" i="1"/>
  <c r="F13" i="1"/>
  <c r="F11" i="1"/>
  <c r="G7" i="1"/>
  <c r="F7" i="1"/>
</calcChain>
</file>

<file path=xl/sharedStrings.xml><?xml version="1.0" encoding="utf-8"?>
<sst xmlns="http://schemas.openxmlformats.org/spreadsheetml/2006/main" count="22" uniqueCount="12">
  <si>
    <t>Disribution of predicted DRACH motifs</t>
  </si>
  <si>
    <t>DRACH motifs within transcript regions</t>
  </si>
  <si>
    <t>SGs</t>
  </si>
  <si>
    <t>translated</t>
  </si>
  <si>
    <t>p values</t>
  </si>
  <si>
    <t>5UTR</t>
  </si>
  <si>
    <r>
      <t>p = 1.4x10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</t>
    </r>
  </si>
  <si>
    <t>Mann-Whitney test</t>
  </si>
  <si>
    <t>CDS</t>
  </si>
  <si>
    <t>3UTR</t>
  </si>
  <si>
    <t>In percenatge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</si>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</sst>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2" xfId="0" applyBorder="1"/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6" xfId="0" applyBorder="1"/>
    <xf numFmtId="0" fontId="0" fillId="0" borderId="1" xfId="0" applyBorder="1"/>
    <xf numFmtId="0" fontId="0" fillId="0" borderId="4" xfId="0" applyFill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H17" sqref="H17"/>
    </sheetView>
  </sheetViews>
  <sheetFormatPr baseColWidth="10" defaultRowHeight="14.4" x14ac:dyDescent="0.3"/>
  <cols>
    <col min="1" max="5" width="11.44140625" customWidth="1"/>
    <col min="6" max="6" width="13.109375" customWidth="1"/>
    <col min="7" max="7" width="12.6640625" customWidth="1"/>
    <col min="8" max="10" width="11.44140625"/>
  </cols>
  <sheetData>
    <row r="2" spans="1:10" x14ac:dyDescent="0.3">
      <c r="A2" s="1" t="s">
        <v>0</v>
      </c>
      <c r="B2" s="1"/>
      <c r="C2" s="1"/>
      <c r="D2" s="2"/>
      <c r="E2" s="1" t="s">
        <v>1</v>
      </c>
      <c r="F2" s="1"/>
      <c r="G2" s="1"/>
    </row>
    <row r="3" spans="1:10" x14ac:dyDescent="0.3">
      <c r="A3" s="3"/>
      <c r="B3" s="4" t="s">
        <v>2</v>
      </c>
      <c r="C3" s="4" t="s">
        <v>3</v>
      </c>
      <c r="E3" s="3"/>
      <c r="F3" s="5" t="s">
        <v>2</v>
      </c>
      <c r="G3" s="6" t="s">
        <v>3</v>
      </c>
      <c r="I3" s="7" t="s">
        <v>4</v>
      </c>
      <c r="J3" s="8"/>
    </row>
    <row r="4" spans="1:10" ht="16.2" x14ac:dyDescent="0.3">
      <c r="A4" s="9" t="s">
        <v>5</v>
      </c>
      <c r="B4">
        <v>7.3692737868137036E-3</v>
      </c>
      <c r="C4">
        <v>2.4611398963730567E-2</v>
      </c>
      <c r="E4" s="10" t="s">
        <v>5</v>
      </c>
      <c r="F4">
        <v>3625</v>
      </c>
      <c r="G4">
        <v>75</v>
      </c>
      <c r="I4" s="11" t="s">
        <v>6</v>
      </c>
      <c r="J4" s="11" t="s">
        <v>7</v>
      </c>
    </row>
    <row r="5" spans="1:10" x14ac:dyDescent="0.3">
      <c r="A5" s="9"/>
      <c r="B5">
        <v>8.9633365563017743E-3</v>
      </c>
      <c r="C5">
        <v>2.072538860103627E-2</v>
      </c>
      <c r="E5" s="9" t="s">
        <v>8</v>
      </c>
      <c r="F5">
        <v>23481</v>
      </c>
      <c r="G5">
        <v>246</v>
      </c>
      <c r="I5" s="11"/>
      <c r="J5" s="11"/>
    </row>
    <row r="6" spans="1:10" x14ac:dyDescent="0.3">
      <c r="A6" s="9"/>
      <c r="B6">
        <v>9.3030548514385757E-3</v>
      </c>
      <c r="C6">
        <v>1.4248704663212434E-2</v>
      </c>
      <c r="E6" s="9" t="s">
        <v>9</v>
      </c>
      <c r="F6">
        <v>11383</v>
      </c>
      <c r="G6">
        <v>66</v>
      </c>
    </row>
    <row r="7" spans="1:10" x14ac:dyDescent="0.3">
      <c r="A7" s="9"/>
      <c r="B7">
        <v>9.8256983824182714E-3</v>
      </c>
      <c r="C7">
        <v>2.5906735751295339E-2</v>
      </c>
      <c r="E7" s="14" t="s">
        <v>11</v>
      </c>
      <c r="F7">
        <f>SUM(F4:F6)</f>
        <v>38489</v>
      </c>
      <c r="G7">
        <f>SUM(G4:G6)</f>
        <v>387</v>
      </c>
    </row>
    <row r="8" spans="1:10" x14ac:dyDescent="0.3">
      <c r="A8" s="9"/>
      <c r="B8">
        <v>9.5382444403794391E-3</v>
      </c>
      <c r="C8">
        <v>2.3316062176165803E-2</v>
      </c>
      <c r="E8" s="15"/>
    </row>
    <row r="9" spans="1:10" x14ac:dyDescent="0.3">
      <c r="A9" s="9"/>
      <c r="B9">
        <v>9.6427731465753789E-3</v>
      </c>
      <c r="C9">
        <v>1.9430051813471502E-2</v>
      </c>
      <c r="E9" t="s">
        <v>10</v>
      </c>
    </row>
    <row r="10" spans="1:10" x14ac:dyDescent="0.3">
      <c r="A10" s="9"/>
      <c r="B10">
        <v>9.9302270886142113E-3</v>
      </c>
      <c r="C10">
        <v>2.3316062176165803E-2</v>
      </c>
      <c r="E10" s="3"/>
      <c r="F10" s="5" t="s">
        <v>2</v>
      </c>
      <c r="G10" s="6" t="s">
        <v>3</v>
      </c>
    </row>
    <row r="11" spans="1:10" x14ac:dyDescent="0.3">
      <c r="A11" s="9"/>
      <c r="B11">
        <v>9.747301852771317E-3</v>
      </c>
      <c r="C11">
        <v>1.2953367875647669E-2</v>
      </c>
      <c r="E11" s="10" t="s">
        <v>5</v>
      </c>
      <c r="F11">
        <f>F4/38489*100</f>
        <v>9.4182753513991013</v>
      </c>
      <c r="G11">
        <f>G4/387*100</f>
        <v>19.379844961240313</v>
      </c>
    </row>
    <row r="12" spans="1:10" x14ac:dyDescent="0.3">
      <c r="A12" s="9"/>
      <c r="B12">
        <v>1.0269945383751013E-2</v>
      </c>
      <c r="C12">
        <v>1.1658031088082901E-2</v>
      </c>
      <c r="E12" s="9" t="s">
        <v>8</v>
      </c>
      <c r="F12">
        <f t="shared" ref="F12:F13" si="0">F5/38489*100</f>
        <v>61.007040972745465</v>
      </c>
      <c r="G12">
        <f t="shared" ref="G12:G13" si="1">G5/387*100</f>
        <v>63.565891472868216</v>
      </c>
    </row>
    <row r="13" spans="1:10" x14ac:dyDescent="0.3">
      <c r="A13" s="12"/>
      <c r="B13" s="13">
        <v>1.0139284501006089E-2</v>
      </c>
      <c r="C13" s="13">
        <v>1.8134715025906734E-2</v>
      </c>
      <c r="E13" s="9" t="s">
        <v>9</v>
      </c>
      <c r="F13">
        <f t="shared" si="0"/>
        <v>29.574683675855439</v>
      </c>
      <c r="G13">
        <f t="shared" si="1"/>
        <v>17.054263565891471</v>
      </c>
    </row>
    <row r="14" spans="1:10" x14ac:dyDescent="0.3">
      <c r="A14" s="9" t="s">
        <v>8</v>
      </c>
      <c r="B14">
        <v>6.6898371965400993E-2</v>
      </c>
      <c r="C14">
        <v>7.2538860103626937E-2</v>
      </c>
    </row>
    <row r="15" spans="1:10" x14ac:dyDescent="0.3">
      <c r="A15" s="9"/>
      <c r="B15">
        <v>6.2847884600308365E-2</v>
      </c>
      <c r="C15">
        <v>7.5129533678756466E-2</v>
      </c>
    </row>
    <row r="16" spans="1:10" x14ac:dyDescent="0.3">
      <c r="A16" s="9"/>
      <c r="B16">
        <v>5.9032586824156581E-2</v>
      </c>
      <c r="C16">
        <v>7.2538860103626951E-2</v>
      </c>
    </row>
    <row r="17" spans="1:3" x14ac:dyDescent="0.3">
      <c r="A17" s="9"/>
      <c r="B17">
        <v>6.1593540125957094E-2</v>
      </c>
      <c r="C17">
        <v>6.9948186528497408E-2</v>
      </c>
    </row>
    <row r="18" spans="1:3" x14ac:dyDescent="0.3">
      <c r="A18" s="9"/>
      <c r="B18">
        <v>6.02085347688609E-2</v>
      </c>
      <c r="C18">
        <v>5.6994818652849735E-2</v>
      </c>
    </row>
    <row r="19" spans="1:3" x14ac:dyDescent="0.3">
      <c r="A19" s="9"/>
      <c r="B19">
        <v>6.0286931298507852E-2</v>
      </c>
      <c r="C19">
        <v>5.6994818652849735E-2</v>
      </c>
    </row>
    <row r="20" spans="1:3" x14ac:dyDescent="0.3">
      <c r="A20" s="9"/>
      <c r="B20">
        <v>6.0234666945409882E-2</v>
      </c>
      <c r="C20">
        <v>6.0880829015544036E-2</v>
      </c>
    </row>
    <row r="21" spans="1:3" x14ac:dyDescent="0.3">
      <c r="A21" s="9"/>
      <c r="B21">
        <v>6.0417592181252776E-2</v>
      </c>
      <c r="C21">
        <v>5.8290155440414507E-2</v>
      </c>
    </row>
    <row r="22" spans="1:3" x14ac:dyDescent="0.3">
      <c r="A22" s="9"/>
      <c r="B22">
        <v>6.1698068832153029E-2</v>
      </c>
      <c r="C22">
        <v>5.5699481865284971E-2</v>
      </c>
    </row>
    <row r="23" spans="1:3" x14ac:dyDescent="0.3">
      <c r="A23" s="12"/>
      <c r="B23" s="13">
        <v>6.0286931298507852E-2</v>
      </c>
      <c r="C23" s="13">
        <v>5.181347150259067E-2</v>
      </c>
    </row>
    <row r="24" spans="1:3" x14ac:dyDescent="0.3">
      <c r="A24" s="9" t="s">
        <v>9</v>
      </c>
      <c r="B24">
        <v>3.6950897640264456E-2</v>
      </c>
      <c r="C24">
        <v>2.2020725388601038E-2</v>
      </c>
    </row>
    <row r="25" spans="1:3" x14ac:dyDescent="0.3">
      <c r="A25" s="9"/>
      <c r="B25">
        <v>3.2011916272506338E-2</v>
      </c>
      <c r="C25">
        <v>1.8134715025906738E-2</v>
      </c>
    </row>
    <row r="26" spans="1:3" x14ac:dyDescent="0.3">
      <c r="A26" s="9"/>
      <c r="B26">
        <v>3.1672197977369532E-2</v>
      </c>
      <c r="C26">
        <v>1.6839378238341966E-2</v>
      </c>
    </row>
    <row r="27" spans="1:3" x14ac:dyDescent="0.3">
      <c r="A27" s="9"/>
      <c r="B27">
        <v>3.1018893563644918E-2</v>
      </c>
      <c r="C27">
        <v>2.2020725388601035E-2</v>
      </c>
    </row>
    <row r="28" spans="1:3" x14ac:dyDescent="0.3">
      <c r="A28" s="9"/>
      <c r="B28">
        <v>2.8092089790158623E-2</v>
      </c>
      <c r="C28">
        <v>1.9430051813471502E-2</v>
      </c>
    </row>
    <row r="29" spans="1:3" x14ac:dyDescent="0.3">
      <c r="A29" s="9"/>
      <c r="B29">
        <v>2.9058980322471058E-2</v>
      </c>
      <c r="C29">
        <v>1.5544041450777202E-2</v>
      </c>
    </row>
    <row r="30" spans="1:3" x14ac:dyDescent="0.3">
      <c r="A30" s="9"/>
      <c r="B30">
        <v>2.9477095147254814E-2</v>
      </c>
      <c r="C30">
        <v>1.6839378238341966E-2</v>
      </c>
    </row>
    <row r="31" spans="1:3" x14ac:dyDescent="0.3">
      <c r="A31" s="9"/>
      <c r="B31">
        <v>2.7595578435727911E-2</v>
      </c>
      <c r="C31">
        <v>1.0362694300518135E-2</v>
      </c>
    </row>
    <row r="32" spans="1:3" x14ac:dyDescent="0.3">
      <c r="A32" s="9"/>
      <c r="B32">
        <v>2.600151566623984E-2</v>
      </c>
      <c r="C32">
        <v>9.0673575129533671E-3</v>
      </c>
    </row>
    <row r="33" spans="1:3" x14ac:dyDescent="0.3">
      <c r="A33" s="9"/>
      <c r="B33">
        <v>1.9886586353777404E-2</v>
      </c>
      <c r="C33">
        <v>1.2953367875647668E-2</v>
      </c>
    </row>
  </sheetData>
  <mergeCells count="2">
    <mergeCell ref="A2:C2"/>
    <mergeCell ref="E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Figure S3G</vt:lpstr>
      <vt:lpstr>Tabelle2</vt:lpstr>
      <vt:lpstr>Tabelle3</vt:lpstr>
    </vt:vector>
  </TitlesOfParts>
  <Company>Universität Hamburg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2018-06-22T12:12:42Z</dcterms:created>
  <dcterms:modified xsi:type="dcterms:W3CDTF">2018-06-22T12:16:41Z</dcterms:modified>
</cp:coreProperties>
</file>