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0098900\Dropbox\BDS lab\Bace2 paper\Manuscript re-submisison LSA\Final submission\Supplementary Figures EPS\"/>
    </mc:Choice>
  </mc:AlternateContent>
  <bookViews>
    <workbookView xWindow="0" yWindow="0" windowWidth="24000" windowHeight="9735" activeTab="1"/>
  </bookViews>
  <sheets>
    <sheet name="BACE2_3rep" sheetId="1" r:id="rId1"/>
    <sheet name="STAT" sheetId="3" r:id="rId2"/>
    <sheet name="Volcano" sheetId="4" r:id="rId3"/>
  </sheets>
  <calcPr calcId="152511"/>
</workbook>
</file>

<file path=xl/calcChain.xml><?xml version="1.0" encoding="utf-8"?>
<calcChain xmlns="http://schemas.openxmlformats.org/spreadsheetml/2006/main">
  <c r="C3" i="3" l="1"/>
  <c r="D3" i="3"/>
  <c r="E3" i="3"/>
  <c r="F3" i="3"/>
  <c r="G3" i="3"/>
  <c r="B3" i="3"/>
  <c r="C2" i="3"/>
  <c r="D2" i="3"/>
  <c r="E2" i="3"/>
  <c r="F2" i="3"/>
  <c r="G2" i="3"/>
  <c r="B2" i="3"/>
  <c r="G3" i="4" l="1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" i="4"/>
  <c r="K475" i="1"/>
  <c r="I156" i="1" l="1"/>
  <c r="J156" i="1"/>
  <c r="K156" i="1"/>
  <c r="I166" i="1"/>
  <c r="J166" i="1"/>
  <c r="K166" i="1"/>
  <c r="I474" i="1"/>
  <c r="J474" i="1"/>
  <c r="K474" i="1"/>
  <c r="I250" i="1"/>
  <c r="J250" i="1"/>
  <c r="K250" i="1"/>
  <c r="I473" i="1"/>
  <c r="J473" i="1"/>
  <c r="K473" i="1"/>
  <c r="I472" i="1"/>
  <c r="J472" i="1"/>
  <c r="K472" i="1"/>
  <c r="I206" i="1"/>
  <c r="J206" i="1"/>
  <c r="K206" i="1"/>
  <c r="I471" i="1"/>
  <c r="J471" i="1"/>
  <c r="K471" i="1"/>
  <c r="I220" i="1"/>
  <c r="J220" i="1"/>
  <c r="K220" i="1"/>
  <c r="I139" i="1"/>
  <c r="J139" i="1"/>
  <c r="K139" i="1"/>
  <c r="I228" i="1"/>
  <c r="J228" i="1"/>
  <c r="K228" i="1"/>
  <c r="I229" i="1"/>
  <c r="J229" i="1"/>
  <c r="K229" i="1"/>
  <c r="I470" i="1"/>
  <c r="J470" i="1"/>
  <c r="K470" i="1"/>
  <c r="I234" i="1"/>
  <c r="J234" i="1"/>
  <c r="K234" i="1"/>
  <c r="I469" i="1"/>
  <c r="J469" i="1"/>
  <c r="K469" i="1"/>
  <c r="I468" i="1"/>
  <c r="J468" i="1"/>
  <c r="K468" i="1"/>
  <c r="I190" i="1"/>
  <c r="J190" i="1"/>
  <c r="K190" i="1"/>
  <c r="I467" i="1"/>
  <c r="J467" i="1"/>
  <c r="K467" i="1"/>
  <c r="I113" i="1"/>
  <c r="J113" i="1"/>
  <c r="K113" i="1"/>
  <c r="I466" i="1"/>
  <c r="J466" i="1"/>
  <c r="K466" i="1"/>
  <c r="I200" i="1"/>
  <c r="J200" i="1"/>
  <c r="K200" i="1"/>
  <c r="I465" i="1"/>
  <c r="J465" i="1"/>
  <c r="K465" i="1"/>
  <c r="I464" i="1"/>
  <c r="J464" i="1"/>
  <c r="K464" i="1"/>
  <c r="I463" i="1"/>
  <c r="J463" i="1"/>
  <c r="K463" i="1"/>
  <c r="I258" i="1"/>
  <c r="J258" i="1"/>
  <c r="K258" i="1"/>
  <c r="I238" i="1"/>
  <c r="J238" i="1"/>
  <c r="K238" i="1"/>
  <c r="I260" i="1"/>
  <c r="J260" i="1"/>
  <c r="K260" i="1"/>
  <c r="I124" i="1"/>
  <c r="J124" i="1"/>
  <c r="K124" i="1"/>
  <c r="I185" i="1"/>
  <c r="J185" i="1"/>
  <c r="K185" i="1"/>
  <c r="I98" i="1"/>
  <c r="J98" i="1"/>
  <c r="K98" i="1"/>
  <c r="I110" i="1"/>
  <c r="J110" i="1"/>
  <c r="K110" i="1"/>
  <c r="I126" i="1"/>
  <c r="J126" i="1"/>
  <c r="K126" i="1"/>
  <c r="I462" i="1"/>
  <c r="J462" i="1"/>
  <c r="K462" i="1"/>
  <c r="I94" i="1"/>
  <c r="J94" i="1"/>
  <c r="K94" i="1"/>
  <c r="I266" i="1"/>
  <c r="J266" i="1"/>
  <c r="K266" i="1"/>
  <c r="I92" i="1"/>
  <c r="J92" i="1"/>
  <c r="K92" i="1"/>
  <c r="I461" i="1"/>
  <c r="J461" i="1"/>
  <c r="K461" i="1"/>
  <c r="I130" i="1"/>
  <c r="J130" i="1"/>
  <c r="K130" i="1"/>
  <c r="I101" i="1"/>
  <c r="J101" i="1"/>
  <c r="K101" i="1"/>
  <c r="I459" i="1"/>
  <c r="J459" i="1"/>
  <c r="K459" i="1"/>
  <c r="I157" i="1"/>
  <c r="J157" i="1"/>
  <c r="K157" i="1"/>
  <c r="I211" i="1"/>
  <c r="J211" i="1"/>
  <c r="K211" i="1"/>
  <c r="I246" i="1"/>
  <c r="J246" i="1"/>
  <c r="K246" i="1"/>
  <c r="I458" i="1"/>
  <c r="J458" i="1"/>
  <c r="K458" i="1"/>
  <c r="I245" i="1"/>
  <c r="J245" i="1"/>
  <c r="K245" i="1"/>
  <c r="I457" i="1"/>
  <c r="J457" i="1"/>
  <c r="K457" i="1"/>
  <c r="I456" i="1"/>
  <c r="J456" i="1"/>
  <c r="K456" i="1"/>
  <c r="I455" i="1"/>
  <c r="J455" i="1"/>
  <c r="K455" i="1"/>
  <c r="I454" i="1"/>
  <c r="J454" i="1"/>
  <c r="K454" i="1"/>
  <c r="I453" i="1"/>
  <c r="J453" i="1"/>
  <c r="K453" i="1"/>
  <c r="I225" i="1"/>
  <c r="J225" i="1"/>
  <c r="K225" i="1"/>
  <c r="I111" i="1"/>
  <c r="J111" i="1"/>
  <c r="K111" i="1"/>
  <c r="I452" i="1"/>
  <c r="J452" i="1"/>
  <c r="K452" i="1"/>
  <c r="I239" i="1"/>
  <c r="J239" i="1"/>
  <c r="K239" i="1"/>
  <c r="I154" i="1"/>
  <c r="J154" i="1"/>
  <c r="K154" i="1"/>
  <c r="I218" i="1"/>
  <c r="J218" i="1"/>
  <c r="K218" i="1"/>
  <c r="I68" i="1"/>
  <c r="J68" i="1"/>
  <c r="K68" i="1"/>
  <c r="I222" i="1"/>
  <c r="J222" i="1"/>
  <c r="K222" i="1"/>
  <c r="I140" i="1"/>
  <c r="J140" i="1"/>
  <c r="K140" i="1"/>
  <c r="I451" i="1"/>
  <c r="J451" i="1"/>
  <c r="K451" i="1"/>
  <c r="I205" i="1"/>
  <c r="J205" i="1"/>
  <c r="K205" i="1"/>
  <c r="I450" i="1"/>
  <c r="J450" i="1"/>
  <c r="K450" i="1"/>
  <c r="I449" i="1"/>
  <c r="J449" i="1"/>
  <c r="K449" i="1"/>
  <c r="I203" i="1"/>
  <c r="J203" i="1"/>
  <c r="K203" i="1"/>
  <c r="I132" i="1"/>
  <c r="J132" i="1"/>
  <c r="K132" i="1"/>
  <c r="I242" i="1"/>
  <c r="J242" i="1"/>
  <c r="K242" i="1"/>
  <c r="I209" i="1"/>
  <c r="J209" i="1"/>
  <c r="K209" i="1"/>
  <c r="I212" i="1"/>
  <c r="J212" i="1"/>
  <c r="K212" i="1"/>
  <c r="I226" i="1"/>
  <c r="J226" i="1"/>
  <c r="K226" i="1"/>
  <c r="I62" i="1"/>
  <c r="J62" i="1"/>
  <c r="K62" i="1"/>
  <c r="I195" i="1"/>
  <c r="J195" i="1"/>
  <c r="K195" i="1"/>
  <c r="I114" i="1"/>
  <c r="J114" i="1"/>
  <c r="K114" i="1"/>
  <c r="I241" i="1"/>
  <c r="J241" i="1"/>
  <c r="K241" i="1"/>
  <c r="I290" i="1"/>
  <c r="J290" i="1"/>
  <c r="K290" i="1"/>
  <c r="I448" i="1"/>
  <c r="J448" i="1"/>
  <c r="K448" i="1"/>
  <c r="I78" i="1"/>
  <c r="J78" i="1"/>
  <c r="K78" i="1"/>
  <c r="I291" i="1"/>
  <c r="J291" i="1"/>
  <c r="K291" i="1"/>
  <c r="I227" i="1"/>
  <c r="J227" i="1"/>
  <c r="K227" i="1"/>
  <c r="I181" i="1"/>
  <c r="J181" i="1"/>
  <c r="K181" i="1"/>
  <c r="I292" i="1"/>
  <c r="J292" i="1"/>
  <c r="K292" i="1"/>
  <c r="I447" i="1"/>
  <c r="J447" i="1"/>
  <c r="K447" i="1"/>
  <c r="I446" i="1"/>
  <c r="J446" i="1"/>
  <c r="K446" i="1"/>
  <c r="I70" i="1"/>
  <c r="J70" i="1"/>
  <c r="K70" i="1"/>
  <c r="I198" i="1"/>
  <c r="J198" i="1"/>
  <c r="K198" i="1"/>
  <c r="I444" i="1"/>
  <c r="J444" i="1"/>
  <c r="K444" i="1"/>
  <c r="I443" i="1"/>
  <c r="J443" i="1"/>
  <c r="K443" i="1"/>
  <c r="I442" i="1"/>
  <c r="J442" i="1"/>
  <c r="K442" i="1"/>
  <c r="I441" i="1"/>
  <c r="J441" i="1"/>
  <c r="K441" i="1"/>
  <c r="I440" i="1"/>
  <c r="J440" i="1"/>
  <c r="K440" i="1"/>
  <c r="I104" i="1"/>
  <c r="J104" i="1"/>
  <c r="K104" i="1"/>
  <c r="I439" i="1"/>
  <c r="J439" i="1"/>
  <c r="K439" i="1"/>
  <c r="I213" i="1"/>
  <c r="J213" i="1"/>
  <c r="K213" i="1"/>
  <c r="I162" i="1"/>
  <c r="J162" i="1"/>
  <c r="K162" i="1"/>
  <c r="I192" i="1"/>
  <c r="J192" i="1"/>
  <c r="K192" i="1"/>
  <c r="I54" i="1"/>
  <c r="J54" i="1"/>
  <c r="K54" i="1"/>
  <c r="I438" i="1"/>
  <c r="J438" i="1"/>
  <c r="K438" i="1"/>
  <c r="I148" i="1"/>
  <c r="J148" i="1"/>
  <c r="K148" i="1"/>
  <c r="I437" i="1"/>
  <c r="J437" i="1"/>
  <c r="K437" i="1"/>
  <c r="I436" i="1"/>
  <c r="J436" i="1"/>
  <c r="K436" i="1"/>
  <c r="I90" i="1"/>
  <c r="J90" i="1"/>
  <c r="K90" i="1"/>
  <c r="I435" i="1"/>
  <c r="J435" i="1"/>
  <c r="K435" i="1"/>
  <c r="I434" i="1"/>
  <c r="J434" i="1"/>
  <c r="K434" i="1"/>
  <c r="I433" i="1"/>
  <c r="J433" i="1"/>
  <c r="K433" i="1"/>
  <c r="I64" i="1"/>
  <c r="J64" i="1"/>
  <c r="K64" i="1"/>
  <c r="I432" i="1"/>
  <c r="J432" i="1"/>
  <c r="K432" i="1"/>
  <c r="I197" i="1"/>
  <c r="J197" i="1"/>
  <c r="K197" i="1"/>
  <c r="I431" i="1"/>
  <c r="J431" i="1"/>
  <c r="K431" i="1"/>
  <c r="I430" i="1"/>
  <c r="J430" i="1"/>
  <c r="K430" i="1"/>
  <c r="I193" i="1"/>
  <c r="J193" i="1"/>
  <c r="K193" i="1"/>
  <c r="I117" i="1"/>
  <c r="J117" i="1"/>
  <c r="K117" i="1"/>
  <c r="I429" i="1"/>
  <c r="J429" i="1"/>
  <c r="K429" i="1"/>
  <c r="I53" i="1"/>
  <c r="J53" i="1"/>
  <c r="K53" i="1"/>
  <c r="I164" i="1"/>
  <c r="J164" i="1"/>
  <c r="K164" i="1"/>
  <c r="I427" i="1"/>
  <c r="J427" i="1"/>
  <c r="K427" i="1"/>
  <c r="I147" i="1"/>
  <c r="J147" i="1"/>
  <c r="K147" i="1"/>
  <c r="I179" i="1"/>
  <c r="J179" i="1"/>
  <c r="K179" i="1"/>
  <c r="I127" i="1"/>
  <c r="J127" i="1"/>
  <c r="K127" i="1"/>
  <c r="I230" i="1"/>
  <c r="J230" i="1"/>
  <c r="K230" i="1"/>
  <c r="I426" i="1"/>
  <c r="J426" i="1"/>
  <c r="K426" i="1"/>
  <c r="I425" i="1"/>
  <c r="J425" i="1"/>
  <c r="K425" i="1"/>
  <c r="I424" i="1"/>
  <c r="J424" i="1"/>
  <c r="K424" i="1"/>
  <c r="I423" i="1"/>
  <c r="J423" i="1"/>
  <c r="K423" i="1"/>
  <c r="I422" i="1"/>
  <c r="J422" i="1"/>
  <c r="K422" i="1"/>
  <c r="I45" i="1"/>
  <c r="J45" i="1"/>
  <c r="K45" i="1"/>
  <c r="I43" i="1"/>
  <c r="J43" i="1"/>
  <c r="K43" i="1"/>
  <c r="I420" i="1"/>
  <c r="J420" i="1"/>
  <c r="K420" i="1"/>
  <c r="I315" i="1"/>
  <c r="J315" i="1"/>
  <c r="K315" i="1"/>
  <c r="I419" i="1"/>
  <c r="J419" i="1"/>
  <c r="K419" i="1"/>
  <c r="I165" i="1"/>
  <c r="J165" i="1"/>
  <c r="K165" i="1"/>
  <c r="I418" i="1"/>
  <c r="J418" i="1"/>
  <c r="K418" i="1"/>
  <c r="I35" i="1"/>
  <c r="J35" i="1"/>
  <c r="K35" i="1"/>
  <c r="I177" i="1"/>
  <c r="J177" i="1"/>
  <c r="K177" i="1"/>
  <c r="I415" i="1"/>
  <c r="J415" i="1"/>
  <c r="K415" i="1"/>
  <c r="I414" i="1"/>
  <c r="J414" i="1"/>
  <c r="K414" i="1"/>
  <c r="I56" i="1"/>
  <c r="J56" i="1"/>
  <c r="K56" i="1"/>
  <c r="I176" i="1"/>
  <c r="J176" i="1"/>
  <c r="K176" i="1"/>
  <c r="I413" i="1"/>
  <c r="J413" i="1"/>
  <c r="K413" i="1"/>
  <c r="I321" i="1"/>
  <c r="J321" i="1"/>
  <c r="K321" i="1"/>
  <c r="I217" i="1"/>
  <c r="J217" i="1"/>
  <c r="K217" i="1"/>
  <c r="I160" i="1"/>
  <c r="J160" i="1"/>
  <c r="K160" i="1"/>
  <c r="I324" i="1"/>
  <c r="J324" i="1"/>
  <c r="K324" i="1"/>
  <c r="I85" i="1"/>
  <c r="J85" i="1"/>
  <c r="K85" i="1"/>
  <c r="I51" i="1"/>
  <c r="J51" i="1"/>
  <c r="K51" i="1"/>
  <c r="I67" i="1"/>
  <c r="J67" i="1"/>
  <c r="K67" i="1"/>
  <c r="I412" i="1"/>
  <c r="J412" i="1"/>
  <c r="K412" i="1"/>
  <c r="I163" i="1"/>
  <c r="J163" i="1"/>
  <c r="K163" i="1"/>
  <c r="I152" i="1"/>
  <c r="J152" i="1"/>
  <c r="K152" i="1"/>
  <c r="I411" i="1"/>
  <c r="J411" i="1"/>
  <c r="K411" i="1"/>
  <c r="I333" i="1"/>
  <c r="J333" i="1"/>
  <c r="K333" i="1"/>
  <c r="I189" i="1"/>
  <c r="J189" i="1"/>
  <c r="K189" i="1"/>
  <c r="I120" i="1"/>
  <c r="J120" i="1"/>
  <c r="K120" i="1"/>
  <c r="I237" i="1"/>
  <c r="J237" i="1"/>
  <c r="K237" i="1"/>
  <c r="I172" i="1"/>
  <c r="J172" i="1"/>
  <c r="K172" i="1"/>
  <c r="I100" i="1"/>
  <c r="J100" i="1"/>
  <c r="K100" i="1"/>
  <c r="I37" i="1"/>
  <c r="J37" i="1"/>
  <c r="K37" i="1"/>
  <c r="I204" i="1"/>
  <c r="J204" i="1"/>
  <c r="K204" i="1"/>
  <c r="I22" i="1"/>
  <c r="J22" i="1"/>
  <c r="K22" i="1"/>
  <c r="I171" i="1"/>
  <c r="J171" i="1"/>
  <c r="K171" i="1"/>
  <c r="I174" i="1"/>
  <c r="J174" i="1"/>
  <c r="K174" i="1"/>
  <c r="I50" i="1"/>
  <c r="J50" i="1"/>
  <c r="K50" i="1"/>
  <c r="I34" i="1"/>
  <c r="J34" i="1"/>
  <c r="K34" i="1"/>
  <c r="I410" i="1"/>
  <c r="J410" i="1"/>
  <c r="K410" i="1"/>
  <c r="I141" i="1"/>
  <c r="J141" i="1"/>
  <c r="K141" i="1"/>
  <c r="I144" i="1"/>
  <c r="J144" i="1"/>
  <c r="K144" i="1"/>
  <c r="I155" i="1"/>
  <c r="J155" i="1"/>
  <c r="K155" i="1"/>
  <c r="I409" i="1"/>
  <c r="J409" i="1"/>
  <c r="K409" i="1"/>
  <c r="I408" i="1"/>
  <c r="J408" i="1"/>
  <c r="K408" i="1"/>
  <c r="I407" i="1"/>
  <c r="J407" i="1"/>
  <c r="K407" i="1"/>
  <c r="I146" i="1"/>
  <c r="J146" i="1"/>
  <c r="K146" i="1"/>
  <c r="I406" i="1"/>
  <c r="J406" i="1"/>
  <c r="K406" i="1"/>
  <c r="I405" i="1"/>
  <c r="J405" i="1"/>
  <c r="K405" i="1"/>
  <c r="I404" i="1"/>
  <c r="J404" i="1"/>
  <c r="K404" i="1"/>
  <c r="I403" i="1"/>
  <c r="J403" i="1"/>
  <c r="K403" i="1"/>
  <c r="I65" i="1"/>
  <c r="J65" i="1"/>
  <c r="K65" i="1"/>
  <c r="I401" i="1"/>
  <c r="J401" i="1"/>
  <c r="K401" i="1"/>
  <c r="I400" i="1"/>
  <c r="J400" i="1"/>
  <c r="K400" i="1"/>
  <c r="I151" i="1"/>
  <c r="J151" i="1"/>
  <c r="K151" i="1"/>
  <c r="I29" i="1"/>
  <c r="J29" i="1"/>
  <c r="K29" i="1"/>
  <c r="I137" i="1"/>
  <c r="J137" i="1"/>
  <c r="K137" i="1"/>
  <c r="I399" i="1"/>
  <c r="J399" i="1"/>
  <c r="K399" i="1"/>
  <c r="I398" i="1"/>
  <c r="J398" i="1"/>
  <c r="K398" i="1"/>
  <c r="I159" i="1"/>
  <c r="J159" i="1"/>
  <c r="K159" i="1"/>
  <c r="I397" i="1"/>
  <c r="J397" i="1"/>
  <c r="K397" i="1"/>
  <c r="I17" i="1"/>
  <c r="J17" i="1"/>
  <c r="K17" i="1"/>
  <c r="I131" i="1"/>
  <c r="J131" i="1"/>
  <c r="K131" i="1"/>
  <c r="I343" i="1"/>
  <c r="J343" i="1"/>
  <c r="K343" i="1"/>
  <c r="I223" i="1"/>
  <c r="J223" i="1"/>
  <c r="K223" i="1"/>
  <c r="I158" i="1"/>
  <c r="J158" i="1"/>
  <c r="K158" i="1"/>
  <c r="I396" i="1"/>
  <c r="J396" i="1"/>
  <c r="K396" i="1"/>
  <c r="I395" i="1"/>
  <c r="J395" i="1"/>
  <c r="K395" i="1"/>
  <c r="I394" i="1"/>
  <c r="J394" i="1"/>
  <c r="K394" i="1"/>
  <c r="I393" i="1"/>
  <c r="J393" i="1"/>
  <c r="K393" i="1"/>
  <c r="I16" i="1"/>
  <c r="J16" i="1"/>
  <c r="K16" i="1"/>
  <c r="I392" i="1"/>
  <c r="J392" i="1"/>
  <c r="K392" i="1"/>
  <c r="I390" i="1"/>
  <c r="J390" i="1"/>
  <c r="K390" i="1"/>
  <c r="I345" i="1"/>
  <c r="J345" i="1"/>
  <c r="K345" i="1"/>
  <c r="I207" i="1"/>
  <c r="J207" i="1"/>
  <c r="K207" i="1"/>
  <c r="I389" i="1"/>
  <c r="J389" i="1"/>
  <c r="K389" i="1"/>
  <c r="I388" i="1"/>
  <c r="J388" i="1"/>
  <c r="K388" i="1"/>
  <c r="I215" i="1"/>
  <c r="J215" i="1"/>
  <c r="K215" i="1"/>
  <c r="I387" i="1"/>
  <c r="J387" i="1"/>
  <c r="K387" i="1"/>
  <c r="I386" i="1"/>
  <c r="J386" i="1"/>
  <c r="K386" i="1"/>
  <c r="I21" i="1"/>
  <c r="J21" i="1"/>
  <c r="K21" i="1"/>
  <c r="I385" i="1"/>
  <c r="J385" i="1"/>
  <c r="K385" i="1"/>
  <c r="I19" i="1"/>
  <c r="J19" i="1"/>
  <c r="K19" i="1"/>
  <c r="I383" i="1"/>
  <c r="J383" i="1"/>
  <c r="K383" i="1"/>
  <c r="I351" i="1"/>
  <c r="J351" i="1"/>
  <c r="K351" i="1"/>
  <c r="I240" i="1"/>
  <c r="J240" i="1"/>
  <c r="K240" i="1"/>
  <c r="I382" i="1"/>
  <c r="J382" i="1"/>
  <c r="K382" i="1"/>
  <c r="I381" i="1"/>
  <c r="J381" i="1"/>
  <c r="K381" i="1"/>
  <c r="I380" i="1"/>
  <c r="J380" i="1"/>
  <c r="K380" i="1"/>
  <c r="I13" i="1"/>
  <c r="J13" i="1"/>
  <c r="K13" i="1"/>
  <c r="I18" i="1"/>
  <c r="H18" i="1" s="1"/>
  <c r="G18" i="1" s="1"/>
  <c r="J18" i="1"/>
  <c r="K18" i="1"/>
  <c r="I378" i="1"/>
  <c r="J378" i="1"/>
  <c r="K378" i="1"/>
  <c r="I116" i="1"/>
  <c r="J116" i="1"/>
  <c r="K116" i="1"/>
  <c r="I377" i="1"/>
  <c r="J377" i="1"/>
  <c r="K377" i="1"/>
  <c r="I376" i="1"/>
  <c r="J376" i="1"/>
  <c r="K376" i="1"/>
  <c r="I178" i="1"/>
  <c r="J178" i="1"/>
  <c r="K178" i="1"/>
  <c r="I109" i="1"/>
  <c r="J109" i="1"/>
  <c r="K109" i="1"/>
  <c r="I375" i="1"/>
  <c r="J375" i="1"/>
  <c r="K375" i="1"/>
  <c r="I170" i="1"/>
  <c r="J170" i="1"/>
  <c r="K170" i="1"/>
  <c r="I87" i="1"/>
  <c r="J87" i="1"/>
  <c r="K87" i="1"/>
  <c r="I374" i="1"/>
  <c r="J374" i="1"/>
  <c r="K374" i="1"/>
  <c r="I149" i="1"/>
  <c r="J149" i="1"/>
  <c r="K149" i="1"/>
  <c r="I23" i="1"/>
  <c r="J23" i="1"/>
  <c r="K23" i="1"/>
  <c r="I373" i="1"/>
  <c r="J373" i="1"/>
  <c r="K373" i="1"/>
  <c r="I36" i="1"/>
  <c r="J36" i="1"/>
  <c r="K36" i="1"/>
  <c r="I232" i="1"/>
  <c r="J232" i="1"/>
  <c r="K232" i="1"/>
  <c r="I202" i="1"/>
  <c r="J202" i="1"/>
  <c r="K202" i="1"/>
  <c r="I180" i="1"/>
  <c r="J180" i="1"/>
  <c r="K180" i="1"/>
  <c r="I196" i="1"/>
  <c r="J196" i="1"/>
  <c r="K196" i="1"/>
  <c r="I367" i="1"/>
  <c r="J367" i="1"/>
  <c r="K367" i="1"/>
  <c r="I372" i="1"/>
  <c r="J372" i="1"/>
  <c r="K372" i="1"/>
  <c r="I371" i="1"/>
  <c r="J371" i="1"/>
  <c r="K371" i="1"/>
  <c r="I369" i="1"/>
  <c r="J369" i="1"/>
  <c r="K369" i="1"/>
  <c r="I168" i="1"/>
  <c r="J168" i="1"/>
  <c r="K168" i="1"/>
  <c r="I370" i="1"/>
  <c r="J370" i="1"/>
  <c r="K370" i="1"/>
  <c r="I368" i="1"/>
  <c r="J368" i="1"/>
  <c r="K368" i="1"/>
  <c r="I93" i="1"/>
  <c r="J93" i="1"/>
  <c r="K93" i="1"/>
  <c r="I15" i="1"/>
  <c r="J15" i="1"/>
  <c r="K15" i="1"/>
  <c r="I103" i="1"/>
  <c r="J103" i="1"/>
  <c r="K103" i="1"/>
  <c r="I30" i="1"/>
  <c r="J30" i="1"/>
  <c r="K30" i="1"/>
  <c r="I99" i="1"/>
  <c r="J99" i="1"/>
  <c r="K99" i="1"/>
  <c r="I366" i="1"/>
  <c r="J366" i="1"/>
  <c r="K366" i="1"/>
  <c r="I97" i="1"/>
  <c r="J97" i="1"/>
  <c r="K97" i="1"/>
  <c r="I214" i="1"/>
  <c r="J214" i="1"/>
  <c r="K214" i="1"/>
  <c r="I102" i="1"/>
  <c r="J102" i="1"/>
  <c r="K102" i="1"/>
  <c r="I107" i="1"/>
  <c r="J107" i="1"/>
  <c r="K107" i="1"/>
  <c r="I365" i="1"/>
  <c r="J365" i="1"/>
  <c r="K365" i="1"/>
  <c r="I33" i="1"/>
  <c r="J33" i="1"/>
  <c r="K33" i="1"/>
  <c r="I26" i="1"/>
  <c r="J26" i="1"/>
  <c r="K26" i="1"/>
  <c r="I138" i="1"/>
  <c r="J138" i="1"/>
  <c r="K138" i="1"/>
  <c r="I364" i="1"/>
  <c r="J364" i="1"/>
  <c r="K364" i="1"/>
  <c r="I363" i="1"/>
  <c r="J363" i="1"/>
  <c r="K363" i="1"/>
  <c r="I244" i="1"/>
  <c r="J244" i="1"/>
  <c r="K244" i="1"/>
  <c r="I362" i="1"/>
  <c r="J362" i="1"/>
  <c r="K362" i="1"/>
  <c r="I31" i="1"/>
  <c r="J31" i="1"/>
  <c r="K31" i="1"/>
  <c r="I361" i="1"/>
  <c r="J361" i="1"/>
  <c r="K361" i="1"/>
  <c r="I145" i="1"/>
  <c r="J145" i="1"/>
  <c r="K145" i="1"/>
  <c r="I360" i="1"/>
  <c r="J360" i="1"/>
  <c r="K360" i="1"/>
  <c r="I359" i="1"/>
  <c r="J359" i="1"/>
  <c r="K359" i="1"/>
  <c r="I135" i="1"/>
  <c r="J135" i="1"/>
  <c r="K135" i="1"/>
  <c r="I358" i="1"/>
  <c r="J358" i="1"/>
  <c r="K358" i="1"/>
  <c r="I150" i="1"/>
  <c r="J150" i="1"/>
  <c r="K150" i="1"/>
  <c r="I357" i="1"/>
  <c r="J357" i="1"/>
  <c r="K357" i="1"/>
  <c r="I356" i="1"/>
  <c r="J356" i="1"/>
  <c r="K356" i="1"/>
  <c r="I134" i="1"/>
  <c r="J134" i="1"/>
  <c r="K134" i="1"/>
  <c r="I355" i="1"/>
  <c r="J355" i="1"/>
  <c r="K355" i="1"/>
  <c r="I91" i="1"/>
  <c r="J91" i="1"/>
  <c r="K91" i="1"/>
  <c r="I7" i="1"/>
  <c r="J7" i="1"/>
  <c r="K7" i="1"/>
  <c r="I354" i="1"/>
  <c r="J354" i="1"/>
  <c r="K354" i="1"/>
  <c r="I129" i="1"/>
  <c r="J129" i="1"/>
  <c r="K129" i="1"/>
  <c r="I379" i="1"/>
  <c r="J379" i="1"/>
  <c r="K379" i="1"/>
  <c r="I353" i="1"/>
  <c r="J353" i="1"/>
  <c r="K353" i="1"/>
  <c r="I118" i="1"/>
  <c r="J118" i="1"/>
  <c r="K118" i="1"/>
  <c r="I5" i="1"/>
  <c r="J5" i="1"/>
  <c r="K5" i="1"/>
  <c r="I352" i="1"/>
  <c r="J352" i="1"/>
  <c r="K352" i="1"/>
  <c r="I86" i="1"/>
  <c r="J86" i="1"/>
  <c r="K86" i="1"/>
  <c r="I57" i="1"/>
  <c r="J57" i="1"/>
  <c r="K57" i="1"/>
  <c r="I27" i="1"/>
  <c r="J27" i="1"/>
  <c r="K27" i="1"/>
  <c r="I350" i="1"/>
  <c r="J350" i="1"/>
  <c r="K350" i="1"/>
  <c r="I349" i="1"/>
  <c r="J349" i="1"/>
  <c r="K349" i="1"/>
  <c r="I348" i="1"/>
  <c r="J348" i="1"/>
  <c r="K348" i="1"/>
  <c r="I384" i="1"/>
  <c r="J384" i="1"/>
  <c r="K384" i="1"/>
  <c r="I133" i="1"/>
  <c r="J133" i="1"/>
  <c r="K133" i="1"/>
  <c r="I123" i="1"/>
  <c r="J123" i="1"/>
  <c r="K123" i="1"/>
  <c r="I347" i="1"/>
  <c r="J347" i="1"/>
  <c r="K347" i="1"/>
  <c r="I108" i="1"/>
  <c r="J108" i="1"/>
  <c r="K108" i="1"/>
  <c r="I231" i="1"/>
  <c r="J231" i="1"/>
  <c r="K231" i="1"/>
  <c r="I119" i="1"/>
  <c r="J119" i="1"/>
  <c r="K119" i="1"/>
  <c r="I346" i="1"/>
  <c r="J346" i="1"/>
  <c r="K346" i="1"/>
  <c r="I391" i="1"/>
  <c r="J391" i="1"/>
  <c r="K391" i="1"/>
  <c r="I66" i="1"/>
  <c r="J66" i="1"/>
  <c r="K66" i="1"/>
  <c r="I344" i="1"/>
  <c r="J344" i="1"/>
  <c r="K344" i="1"/>
  <c r="I89" i="1"/>
  <c r="J89" i="1"/>
  <c r="K89" i="1"/>
  <c r="I10" i="1"/>
  <c r="J10" i="1"/>
  <c r="K10" i="1"/>
  <c r="I80" i="1"/>
  <c r="J80" i="1"/>
  <c r="K80" i="1"/>
  <c r="I79" i="1"/>
  <c r="J79" i="1"/>
  <c r="K79" i="1"/>
  <c r="I88" i="1"/>
  <c r="J88" i="1"/>
  <c r="K88" i="1"/>
  <c r="I233" i="1"/>
  <c r="J233" i="1"/>
  <c r="K233" i="1"/>
  <c r="I342" i="1"/>
  <c r="J342" i="1"/>
  <c r="K342" i="1"/>
  <c r="I81" i="1"/>
  <c r="J81" i="1"/>
  <c r="K81" i="1"/>
  <c r="I341" i="1"/>
  <c r="J341" i="1"/>
  <c r="K341" i="1"/>
  <c r="I340" i="1"/>
  <c r="J340" i="1"/>
  <c r="K340" i="1"/>
  <c r="I71" i="1"/>
  <c r="J71" i="1"/>
  <c r="K71" i="1"/>
  <c r="I339" i="1"/>
  <c r="J339" i="1"/>
  <c r="K339" i="1"/>
  <c r="I402" i="1"/>
  <c r="J402" i="1"/>
  <c r="K402" i="1"/>
  <c r="I75" i="1"/>
  <c r="J75" i="1"/>
  <c r="K75" i="1"/>
  <c r="I338" i="1"/>
  <c r="J338" i="1"/>
  <c r="K338" i="1"/>
  <c r="I210" i="1"/>
  <c r="J210" i="1"/>
  <c r="K210" i="1"/>
  <c r="I112" i="1"/>
  <c r="J112" i="1"/>
  <c r="K112" i="1"/>
  <c r="I337" i="1"/>
  <c r="J337" i="1"/>
  <c r="K337" i="1"/>
  <c r="I336" i="1"/>
  <c r="J336" i="1"/>
  <c r="K336" i="1"/>
  <c r="I335" i="1"/>
  <c r="J335" i="1"/>
  <c r="K335" i="1"/>
  <c r="I77" i="1"/>
  <c r="J77" i="1"/>
  <c r="K77" i="1"/>
  <c r="I199" i="1"/>
  <c r="J199" i="1"/>
  <c r="K199" i="1"/>
  <c r="I334" i="1"/>
  <c r="J334" i="1"/>
  <c r="K334" i="1"/>
  <c r="I32" i="1"/>
  <c r="J32" i="1"/>
  <c r="K32" i="1"/>
  <c r="I332" i="1"/>
  <c r="J332" i="1"/>
  <c r="K332" i="1"/>
  <c r="I121" i="1"/>
  <c r="J121" i="1"/>
  <c r="K121" i="1"/>
  <c r="I74" i="1"/>
  <c r="J74" i="1"/>
  <c r="K74" i="1"/>
  <c r="I331" i="1"/>
  <c r="J331" i="1"/>
  <c r="K331" i="1"/>
  <c r="I63" i="1"/>
  <c r="J63" i="1"/>
  <c r="K63" i="1"/>
  <c r="I330" i="1"/>
  <c r="J330" i="1"/>
  <c r="K330" i="1"/>
  <c r="I329" i="1"/>
  <c r="J329" i="1"/>
  <c r="K329" i="1"/>
  <c r="I328" i="1"/>
  <c r="J328" i="1"/>
  <c r="K328" i="1"/>
  <c r="I327" i="1"/>
  <c r="J327" i="1"/>
  <c r="K327" i="1"/>
  <c r="I326" i="1"/>
  <c r="J326" i="1"/>
  <c r="K326" i="1"/>
  <c r="I325" i="1"/>
  <c r="J325" i="1"/>
  <c r="K325" i="1"/>
  <c r="I323" i="1"/>
  <c r="J323" i="1"/>
  <c r="K323" i="1"/>
  <c r="I83" i="1"/>
  <c r="J83" i="1"/>
  <c r="K83" i="1"/>
  <c r="I2" i="1"/>
  <c r="J2" i="1"/>
  <c r="K2" i="1"/>
  <c r="I322" i="1"/>
  <c r="J322" i="1"/>
  <c r="K322" i="1"/>
  <c r="I221" i="1"/>
  <c r="J221" i="1"/>
  <c r="K221" i="1"/>
  <c r="I188" i="1"/>
  <c r="J188" i="1"/>
  <c r="K188" i="1"/>
  <c r="I320" i="1"/>
  <c r="J320" i="1"/>
  <c r="K320" i="1"/>
  <c r="I183" i="1"/>
  <c r="J183" i="1"/>
  <c r="K183" i="1"/>
  <c r="I319" i="1"/>
  <c r="J319" i="1"/>
  <c r="K319" i="1"/>
  <c r="I318" i="1"/>
  <c r="J318" i="1"/>
  <c r="K318" i="1"/>
  <c r="I317" i="1"/>
  <c r="J317" i="1"/>
  <c r="K317" i="1"/>
  <c r="I316" i="1"/>
  <c r="J316" i="1"/>
  <c r="K316" i="1"/>
  <c r="I416" i="1"/>
  <c r="J416" i="1"/>
  <c r="K416" i="1"/>
  <c r="I417" i="1"/>
  <c r="J417" i="1"/>
  <c r="K417" i="1"/>
  <c r="I125" i="1"/>
  <c r="J125" i="1"/>
  <c r="K125" i="1"/>
  <c r="I314" i="1"/>
  <c r="J314" i="1"/>
  <c r="K314" i="1"/>
  <c r="I313" i="1"/>
  <c r="J313" i="1"/>
  <c r="K313" i="1"/>
  <c r="I312" i="1"/>
  <c r="J312" i="1"/>
  <c r="K312" i="1"/>
  <c r="I421" i="1"/>
  <c r="J421" i="1"/>
  <c r="K421" i="1"/>
  <c r="I311" i="1"/>
  <c r="J311" i="1"/>
  <c r="K311" i="1"/>
  <c r="I310" i="1"/>
  <c r="J310" i="1"/>
  <c r="K310" i="1"/>
  <c r="I46" i="1"/>
  <c r="J46" i="1"/>
  <c r="K46" i="1"/>
  <c r="I39" i="1"/>
  <c r="J39" i="1"/>
  <c r="K39" i="1"/>
  <c r="I428" i="1"/>
  <c r="J428" i="1"/>
  <c r="K428" i="1"/>
  <c r="I309" i="1"/>
  <c r="J309" i="1"/>
  <c r="K309" i="1"/>
  <c r="I115" i="1"/>
  <c r="J115" i="1"/>
  <c r="K115" i="1"/>
  <c r="I122" i="1"/>
  <c r="J122" i="1"/>
  <c r="K122" i="1"/>
  <c r="I308" i="1"/>
  <c r="J308" i="1"/>
  <c r="K308" i="1"/>
  <c r="I3" i="1"/>
  <c r="J3" i="1"/>
  <c r="K3" i="1"/>
  <c r="I38" i="1"/>
  <c r="J38" i="1"/>
  <c r="K38" i="1"/>
  <c r="I307" i="1"/>
  <c r="J307" i="1"/>
  <c r="K307" i="1"/>
  <c r="I306" i="1"/>
  <c r="J306" i="1"/>
  <c r="K306" i="1"/>
  <c r="I219" i="1"/>
  <c r="J219" i="1"/>
  <c r="K219" i="1"/>
  <c r="I4" i="1"/>
  <c r="J4" i="1"/>
  <c r="K4" i="1"/>
  <c r="I305" i="1"/>
  <c r="J305" i="1"/>
  <c r="K305" i="1"/>
  <c r="I304" i="1"/>
  <c r="J304" i="1"/>
  <c r="K304" i="1"/>
  <c r="I303" i="1"/>
  <c r="J303" i="1"/>
  <c r="K303" i="1"/>
  <c r="I302" i="1"/>
  <c r="J302" i="1"/>
  <c r="K302" i="1"/>
  <c r="I8" i="1"/>
  <c r="J8" i="1"/>
  <c r="K8" i="1"/>
  <c r="I301" i="1"/>
  <c r="J301" i="1"/>
  <c r="K301" i="1"/>
  <c r="I208" i="1"/>
  <c r="J208" i="1"/>
  <c r="K208" i="1"/>
  <c r="I142" i="1"/>
  <c r="J142" i="1"/>
  <c r="K142" i="1"/>
  <c r="I300" i="1"/>
  <c r="J300" i="1"/>
  <c r="K300" i="1"/>
  <c r="I6" i="1"/>
  <c r="J6" i="1"/>
  <c r="K6" i="1"/>
  <c r="I299" i="1"/>
  <c r="J299" i="1"/>
  <c r="K299" i="1"/>
  <c r="I49" i="1"/>
  <c r="J49" i="1"/>
  <c r="K49" i="1"/>
  <c r="I243" i="1"/>
  <c r="J243" i="1"/>
  <c r="K243" i="1"/>
  <c r="I96" i="1"/>
  <c r="J96" i="1"/>
  <c r="K96" i="1"/>
  <c r="I48" i="1"/>
  <c r="J48" i="1"/>
  <c r="K48" i="1"/>
  <c r="I298" i="1"/>
  <c r="J298" i="1"/>
  <c r="K298" i="1"/>
  <c r="I297" i="1"/>
  <c r="J297" i="1"/>
  <c r="K297" i="1"/>
  <c r="I296" i="1"/>
  <c r="J296" i="1"/>
  <c r="K296" i="1"/>
  <c r="I295" i="1"/>
  <c r="J295" i="1"/>
  <c r="K295" i="1"/>
  <c r="I294" i="1"/>
  <c r="J294" i="1"/>
  <c r="K294" i="1"/>
  <c r="I14" i="1"/>
  <c r="J14" i="1"/>
  <c r="K14" i="1"/>
  <c r="I128" i="1"/>
  <c r="J128" i="1"/>
  <c r="K128" i="1"/>
  <c r="I445" i="1"/>
  <c r="J445" i="1"/>
  <c r="K445" i="1"/>
  <c r="I42" i="1"/>
  <c r="J42" i="1"/>
  <c r="K42" i="1"/>
  <c r="I293" i="1"/>
  <c r="J293" i="1"/>
  <c r="K293" i="1"/>
  <c r="I41" i="1"/>
  <c r="J41" i="1"/>
  <c r="K41" i="1"/>
  <c r="I167" i="1"/>
  <c r="J167" i="1"/>
  <c r="K167" i="1"/>
  <c r="I289" i="1"/>
  <c r="J289" i="1"/>
  <c r="K289" i="1"/>
  <c r="I288" i="1"/>
  <c r="J288" i="1"/>
  <c r="K288" i="1"/>
  <c r="I236" i="1"/>
  <c r="J236" i="1"/>
  <c r="K236" i="1"/>
  <c r="I216" i="1"/>
  <c r="J216" i="1"/>
  <c r="K216" i="1"/>
  <c r="I143" i="1"/>
  <c r="J143" i="1"/>
  <c r="K143" i="1"/>
  <c r="I20" i="1"/>
  <c r="J20" i="1"/>
  <c r="K20" i="1"/>
  <c r="I287" i="1"/>
  <c r="J287" i="1"/>
  <c r="K287" i="1"/>
  <c r="I286" i="1"/>
  <c r="J286" i="1"/>
  <c r="K286" i="1"/>
  <c r="I82" i="1"/>
  <c r="J82" i="1"/>
  <c r="K82" i="1"/>
  <c r="I285" i="1"/>
  <c r="J285" i="1"/>
  <c r="K285" i="1"/>
  <c r="I201" i="1"/>
  <c r="J201" i="1"/>
  <c r="K201" i="1"/>
  <c r="I284" i="1"/>
  <c r="J284" i="1"/>
  <c r="K284" i="1"/>
  <c r="I106" i="1"/>
  <c r="J106" i="1"/>
  <c r="K106" i="1"/>
  <c r="I283" i="1"/>
  <c r="J283" i="1"/>
  <c r="K283" i="1"/>
  <c r="I282" i="1"/>
  <c r="J282" i="1"/>
  <c r="K282" i="1"/>
  <c r="I25" i="1"/>
  <c r="J25" i="1"/>
  <c r="K25" i="1"/>
  <c r="I281" i="1"/>
  <c r="J281" i="1"/>
  <c r="K281" i="1"/>
  <c r="I186" i="1"/>
  <c r="J186" i="1"/>
  <c r="K186" i="1"/>
  <c r="I280" i="1"/>
  <c r="J280" i="1"/>
  <c r="K280" i="1"/>
  <c r="I69" i="1"/>
  <c r="J69" i="1"/>
  <c r="K69" i="1"/>
  <c r="I279" i="1"/>
  <c r="J279" i="1"/>
  <c r="K279" i="1"/>
  <c r="I28" i="1"/>
  <c r="J28" i="1"/>
  <c r="K28" i="1"/>
  <c r="I72" i="1"/>
  <c r="J72" i="1"/>
  <c r="K72" i="1"/>
  <c r="I278" i="1"/>
  <c r="J278" i="1"/>
  <c r="K278" i="1"/>
  <c r="I105" i="1"/>
  <c r="J105" i="1"/>
  <c r="K105" i="1"/>
  <c r="I277" i="1"/>
  <c r="J277" i="1"/>
  <c r="K277" i="1"/>
  <c r="I59" i="1"/>
  <c r="J59" i="1"/>
  <c r="K59" i="1"/>
  <c r="I276" i="1"/>
  <c r="J276" i="1"/>
  <c r="K276" i="1"/>
  <c r="I275" i="1"/>
  <c r="J275" i="1"/>
  <c r="K275" i="1"/>
  <c r="I274" i="1"/>
  <c r="J274" i="1"/>
  <c r="K274" i="1"/>
  <c r="I9" i="1"/>
  <c r="J9" i="1"/>
  <c r="K9" i="1"/>
  <c r="I173" i="1"/>
  <c r="J173" i="1"/>
  <c r="K173" i="1"/>
  <c r="I273" i="1"/>
  <c r="J273" i="1"/>
  <c r="K273" i="1"/>
  <c r="I272" i="1"/>
  <c r="J272" i="1"/>
  <c r="K272" i="1"/>
  <c r="I55" i="1"/>
  <c r="H55" i="1" s="1"/>
  <c r="G55" i="1" s="1"/>
  <c r="J55" i="1"/>
  <c r="K55" i="1"/>
  <c r="I12" i="1"/>
  <c r="J12" i="1"/>
  <c r="K12" i="1"/>
  <c r="I169" i="1"/>
  <c r="J169" i="1"/>
  <c r="K169" i="1"/>
  <c r="I271" i="1"/>
  <c r="J271" i="1"/>
  <c r="K271" i="1"/>
  <c r="I184" i="1"/>
  <c r="H184" i="1" s="1"/>
  <c r="G184" i="1" s="1"/>
  <c r="J184" i="1"/>
  <c r="K184" i="1"/>
  <c r="I270" i="1"/>
  <c r="J270" i="1"/>
  <c r="K270" i="1"/>
  <c r="I182" i="1"/>
  <c r="J182" i="1"/>
  <c r="K182" i="1"/>
  <c r="I60" i="1"/>
  <c r="J60" i="1"/>
  <c r="K60" i="1"/>
  <c r="I269" i="1"/>
  <c r="H269" i="1" s="1"/>
  <c r="G269" i="1" s="1"/>
  <c r="J269" i="1"/>
  <c r="K269" i="1"/>
  <c r="I268" i="1"/>
  <c r="J268" i="1"/>
  <c r="K268" i="1"/>
  <c r="I76" i="1"/>
  <c r="J76" i="1"/>
  <c r="K76" i="1"/>
  <c r="I95" i="1"/>
  <c r="J95" i="1"/>
  <c r="K95" i="1"/>
  <c r="I161" i="1"/>
  <c r="H161" i="1" s="1"/>
  <c r="G161" i="1" s="1"/>
  <c r="J161" i="1"/>
  <c r="K161" i="1"/>
  <c r="I11" i="1"/>
  <c r="J11" i="1"/>
  <c r="K11" i="1"/>
  <c r="I267" i="1"/>
  <c r="J267" i="1"/>
  <c r="K267" i="1"/>
  <c r="I460" i="1"/>
  <c r="J460" i="1"/>
  <c r="K460" i="1"/>
  <c r="I175" i="1"/>
  <c r="H175" i="1" s="1"/>
  <c r="G175" i="1" s="1"/>
  <c r="J175" i="1"/>
  <c r="K175" i="1"/>
  <c r="I265" i="1"/>
  <c r="J265" i="1"/>
  <c r="K265" i="1"/>
  <c r="I191" i="1"/>
  <c r="J191" i="1"/>
  <c r="K191" i="1"/>
  <c r="I264" i="1"/>
  <c r="J264" i="1"/>
  <c r="K264" i="1"/>
  <c r="I263" i="1"/>
  <c r="H263" i="1" s="1"/>
  <c r="G263" i="1" s="1"/>
  <c r="J263" i="1"/>
  <c r="K263" i="1"/>
  <c r="I262" i="1"/>
  <c r="J262" i="1"/>
  <c r="K262" i="1"/>
  <c r="I261" i="1"/>
  <c r="J261" i="1"/>
  <c r="K261" i="1"/>
  <c r="I136" i="1"/>
  <c r="J136" i="1"/>
  <c r="K136" i="1"/>
  <c r="I259" i="1"/>
  <c r="H259" i="1" s="1"/>
  <c r="G259" i="1" s="1"/>
  <c r="J259" i="1"/>
  <c r="K259" i="1"/>
  <c r="I52" i="1"/>
  <c r="J52" i="1"/>
  <c r="K52" i="1"/>
  <c r="I44" i="1"/>
  <c r="J44" i="1"/>
  <c r="K44" i="1"/>
  <c r="I24" i="1"/>
  <c r="J24" i="1"/>
  <c r="K24" i="1"/>
  <c r="I257" i="1"/>
  <c r="H257" i="1" s="1"/>
  <c r="G257" i="1" s="1"/>
  <c r="J257" i="1"/>
  <c r="K257" i="1"/>
  <c r="I256" i="1"/>
  <c r="J256" i="1"/>
  <c r="K256" i="1"/>
  <c r="I58" i="1"/>
  <c r="J58" i="1"/>
  <c r="K58" i="1"/>
  <c r="I224" i="1"/>
  <c r="J224" i="1"/>
  <c r="K224" i="1"/>
  <c r="I255" i="1"/>
  <c r="H255" i="1" s="1"/>
  <c r="G255" i="1" s="1"/>
  <c r="J255" i="1"/>
  <c r="K255" i="1"/>
  <c r="I254" i="1"/>
  <c r="J254" i="1"/>
  <c r="K254" i="1"/>
  <c r="I235" i="1"/>
  <c r="J235" i="1"/>
  <c r="K235" i="1"/>
  <c r="I47" i="1"/>
  <c r="J47" i="1"/>
  <c r="K47" i="1"/>
  <c r="I153" i="1"/>
  <c r="H153" i="1" s="1"/>
  <c r="G153" i="1" s="1"/>
  <c r="J153" i="1"/>
  <c r="K153" i="1"/>
  <c r="I61" i="1"/>
  <c r="J61" i="1"/>
  <c r="K61" i="1"/>
  <c r="I253" i="1"/>
  <c r="J253" i="1"/>
  <c r="K253" i="1"/>
  <c r="I252" i="1"/>
  <c r="J252" i="1"/>
  <c r="K252" i="1"/>
  <c r="I187" i="1"/>
  <c r="H187" i="1" s="1"/>
  <c r="G187" i="1" s="1"/>
  <c r="J187" i="1"/>
  <c r="K187" i="1"/>
  <c r="I251" i="1"/>
  <c r="J251" i="1"/>
  <c r="K251" i="1"/>
  <c r="I247" i="1"/>
  <c r="J247" i="1"/>
  <c r="K247" i="1"/>
  <c r="I249" i="1"/>
  <c r="J249" i="1"/>
  <c r="K249" i="1"/>
  <c r="I73" i="1"/>
  <c r="H73" i="1" s="1"/>
  <c r="G73" i="1" s="1"/>
  <c r="J73" i="1"/>
  <c r="K73" i="1"/>
  <c r="I40" i="1"/>
  <c r="J40" i="1"/>
  <c r="K40" i="1"/>
  <c r="I248" i="1"/>
  <c r="J248" i="1"/>
  <c r="K248" i="1"/>
  <c r="I84" i="1"/>
  <c r="J84" i="1"/>
  <c r="K84" i="1"/>
  <c r="I688" i="1"/>
  <c r="H688" i="1" s="1"/>
  <c r="G688" i="1" s="1"/>
  <c r="J688" i="1"/>
  <c r="K688" i="1"/>
  <c r="I655" i="1"/>
  <c r="J655" i="1"/>
  <c r="K655" i="1"/>
  <c r="I681" i="1"/>
  <c r="J681" i="1"/>
  <c r="K681" i="1"/>
  <c r="I654" i="1"/>
  <c r="J654" i="1"/>
  <c r="K654" i="1"/>
  <c r="I691" i="1"/>
  <c r="H691" i="1" s="1"/>
  <c r="G691" i="1" s="1"/>
  <c r="J691" i="1"/>
  <c r="K691" i="1"/>
  <c r="I710" i="1"/>
  <c r="J710" i="1"/>
  <c r="K710" i="1"/>
  <c r="I699" i="1"/>
  <c r="J699" i="1"/>
  <c r="K699" i="1"/>
  <c r="I698" i="1"/>
  <c r="J698" i="1"/>
  <c r="K698" i="1"/>
  <c r="I701" i="1"/>
  <c r="H701" i="1" s="1"/>
  <c r="G701" i="1" s="1"/>
  <c r="J701" i="1"/>
  <c r="K701" i="1"/>
  <c r="I519" i="1"/>
  <c r="J519" i="1"/>
  <c r="K519" i="1"/>
  <c r="I704" i="1"/>
  <c r="J704" i="1"/>
  <c r="K704" i="1"/>
  <c r="I707" i="1"/>
  <c r="J707" i="1"/>
  <c r="K707" i="1"/>
  <c r="I700" i="1"/>
  <c r="H700" i="1" s="1"/>
  <c r="G700" i="1" s="1"/>
  <c r="J700" i="1"/>
  <c r="K700" i="1"/>
  <c r="I666" i="1"/>
  <c r="J666" i="1"/>
  <c r="K666" i="1"/>
  <c r="I683" i="1"/>
  <c r="J683" i="1"/>
  <c r="K683" i="1"/>
  <c r="I685" i="1"/>
  <c r="J685" i="1"/>
  <c r="K685" i="1"/>
  <c r="I658" i="1"/>
  <c r="H658" i="1" s="1"/>
  <c r="G658" i="1" s="1"/>
  <c r="J658" i="1"/>
  <c r="K658" i="1"/>
  <c r="I646" i="1"/>
  <c r="J646" i="1"/>
  <c r="K646" i="1"/>
  <c r="I676" i="1"/>
  <c r="J676" i="1"/>
  <c r="K676" i="1"/>
  <c r="I664" i="1"/>
  <c r="J664" i="1"/>
  <c r="K664" i="1"/>
  <c r="I678" i="1"/>
  <c r="H678" i="1" s="1"/>
  <c r="G678" i="1" s="1"/>
  <c r="J678" i="1"/>
  <c r="K678" i="1"/>
  <c r="I687" i="1"/>
  <c r="J687" i="1"/>
  <c r="K687" i="1"/>
  <c r="I651" i="1"/>
  <c r="J651" i="1"/>
  <c r="K651" i="1"/>
  <c r="I675" i="1"/>
  <c r="J675" i="1"/>
  <c r="K675" i="1"/>
  <c r="I672" i="1"/>
  <c r="H672" i="1" s="1"/>
  <c r="G672" i="1" s="1"/>
  <c r="J672" i="1"/>
  <c r="K672" i="1"/>
  <c r="I661" i="1"/>
  <c r="J661" i="1"/>
  <c r="K661" i="1"/>
  <c r="I616" i="1"/>
  <c r="J616" i="1"/>
  <c r="K616" i="1"/>
  <c r="I649" i="1"/>
  <c r="J649" i="1"/>
  <c r="K649" i="1"/>
  <c r="I679" i="1"/>
  <c r="H679" i="1" s="1"/>
  <c r="G679" i="1" s="1"/>
  <c r="J679" i="1"/>
  <c r="K679" i="1"/>
  <c r="I656" i="1"/>
  <c r="J656" i="1"/>
  <c r="K656" i="1"/>
  <c r="I643" i="1"/>
  <c r="J643" i="1"/>
  <c r="K643" i="1"/>
  <c r="I638" i="1"/>
  <c r="J638" i="1"/>
  <c r="K638" i="1"/>
  <c r="I639" i="1"/>
  <c r="H639" i="1" s="1"/>
  <c r="G639" i="1" s="1"/>
  <c r="J639" i="1"/>
  <c r="K639" i="1"/>
  <c r="I631" i="1"/>
  <c r="J631" i="1"/>
  <c r="K631" i="1"/>
  <c r="I590" i="1"/>
  <c r="J590" i="1"/>
  <c r="K590" i="1"/>
  <c r="I627" i="1"/>
  <c r="J627" i="1"/>
  <c r="K627" i="1"/>
  <c r="I645" i="1"/>
  <c r="H645" i="1" s="1"/>
  <c r="G645" i="1" s="1"/>
  <c r="J645" i="1"/>
  <c r="K645" i="1"/>
  <c r="I626" i="1"/>
  <c r="J626" i="1"/>
  <c r="K626" i="1"/>
  <c r="I610" i="1"/>
  <c r="J610" i="1"/>
  <c r="K610" i="1"/>
  <c r="I605" i="1"/>
  <c r="J605" i="1"/>
  <c r="K605" i="1"/>
  <c r="I595" i="1"/>
  <c r="H595" i="1" s="1"/>
  <c r="G595" i="1" s="1"/>
  <c r="J595" i="1"/>
  <c r="K595" i="1"/>
  <c r="I594" i="1"/>
  <c r="J594" i="1"/>
  <c r="K594" i="1"/>
  <c r="I618" i="1"/>
  <c r="J618" i="1"/>
  <c r="K618" i="1"/>
  <c r="I591" i="1"/>
  <c r="J591" i="1"/>
  <c r="K591" i="1"/>
  <c r="I600" i="1"/>
  <c r="H600" i="1" s="1"/>
  <c r="G600" i="1" s="1"/>
  <c r="J600" i="1"/>
  <c r="K600" i="1"/>
  <c r="I597" i="1"/>
  <c r="J597" i="1"/>
  <c r="K597" i="1"/>
  <c r="I588" i="1"/>
  <c r="J588" i="1"/>
  <c r="K588" i="1"/>
  <c r="I589" i="1"/>
  <c r="J589" i="1"/>
  <c r="K589" i="1"/>
  <c r="I582" i="1"/>
  <c r="H582" i="1" s="1"/>
  <c r="G582" i="1" s="1"/>
  <c r="J582" i="1"/>
  <c r="K582" i="1"/>
  <c r="I581" i="1"/>
  <c r="J581" i="1"/>
  <c r="K581" i="1"/>
  <c r="I580" i="1"/>
  <c r="J580" i="1"/>
  <c r="K580" i="1"/>
  <c r="I578" i="1"/>
  <c r="J578" i="1"/>
  <c r="K578" i="1"/>
  <c r="I576" i="1"/>
  <c r="H576" i="1" s="1"/>
  <c r="G576" i="1" s="1"/>
  <c r="J576" i="1"/>
  <c r="K576" i="1"/>
  <c r="I574" i="1"/>
  <c r="J574" i="1"/>
  <c r="K574" i="1"/>
  <c r="I572" i="1"/>
  <c r="J572" i="1"/>
  <c r="K572" i="1"/>
  <c r="I560" i="1"/>
  <c r="J560" i="1"/>
  <c r="K560" i="1"/>
  <c r="I561" i="1"/>
  <c r="H561" i="1" s="1"/>
  <c r="G561" i="1" s="1"/>
  <c r="J561" i="1"/>
  <c r="K561" i="1"/>
  <c r="I556" i="1"/>
  <c r="J556" i="1"/>
  <c r="K556" i="1"/>
  <c r="I536" i="1"/>
  <c r="J536" i="1"/>
  <c r="K536" i="1"/>
  <c r="I552" i="1"/>
  <c r="J552" i="1"/>
  <c r="K552" i="1"/>
  <c r="I542" i="1"/>
  <c r="H542" i="1" s="1"/>
  <c r="G542" i="1" s="1"/>
  <c r="J542" i="1"/>
  <c r="K542" i="1"/>
  <c r="I543" i="1"/>
  <c r="J543" i="1"/>
  <c r="K543" i="1"/>
  <c r="I547" i="1"/>
  <c r="J547" i="1"/>
  <c r="K547" i="1"/>
  <c r="I557" i="1"/>
  <c r="J557" i="1"/>
  <c r="K557" i="1"/>
  <c r="I559" i="1"/>
  <c r="H559" i="1" s="1"/>
  <c r="G559" i="1" s="1"/>
  <c r="J559" i="1"/>
  <c r="K559" i="1"/>
  <c r="I544" i="1"/>
  <c r="J544" i="1"/>
  <c r="K544" i="1"/>
  <c r="I528" i="1"/>
  <c r="J528" i="1"/>
  <c r="K528" i="1"/>
  <c r="I517" i="1"/>
  <c r="J517" i="1"/>
  <c r="K517" i="1"/>
  <c r="I514" i="1"/>
  <c r="H514" i="1" s="1"/>
  <c r="G514" i="1" s="1"/>
  <c r="J514" i="1"/>
  <c r="K514" i="1"/>
  <c r="I529" i="1"/>
  <c r="J529" i="1"/>
  <c r="K529" i="1"/>
  <c r="I510" i="1"/>
  <c r="J510" i="1"/>
  <c r="K510" i="1"/>
  <c r="I509" i="1"/>
  <c r="J509" i="1"/>
  <c r="K509" i="1"/>
  <c r="I535" i="1"/>
  <c r="H535" i="1" s="1"/>
  <c r="G535" i="1" s="1"/>
  <c r="J535" i="1"/>
  <c r="K535" i="1"/>
  <c r="I494" i="1"/>
  <c r="J494" i="1"/>
  <c r="K494" i="1"/>
  <c r="I496" i="1"/>
  <c r="J496" i="1"/>
  <c r="K496" i="1"/>
  <c r="I497" i="1"/>
  <c r="J497" i="1"/>
  <c r="K497" i="1"/>
  <c r="I490" i="1"/>
  <c r="H490" i="1" s="1"/>
  <c r="G490" i="1" s="1"/>
  <c r="J490" i="1"/>
  <c r="K490" i="1"/>
  <c r="I489" i="1"/>
  <c r="J489" i="1"/>
  <c r="K489" i="1"/>
  <c r="I551" i="1"/>
  <c r="J551" i="1"/>
  <c r="K551" i="1"/>
  <c r="I488" i="1"/>
  <c r="J488" i="1"/>
  <c r="K488" i="1"/>
  <c r="I483" i="1"/>
  <c r="H483" i="1" s="1"/>
  <c r="G483" i="1" s="1"/>
  <c r="J483" i="1"/>
  <c r="K483" i="1"/>
  <c r="I505" i="1"/>
  <c r="J505" i="1"/>
  <c r="K505" i="1"/>
  <c r="I548" i="1"/>
  <c r="J548" i="1"/>
  <c r="K548" i="1"/>
  <c r="I522" i="1"/>
  <c r="J522" i="1"/>
  <c r="K522" i="1"/>
  <c r="I479" i="1"/>
  <c r="H479" i="1" s="1"/>
  <c r="G479" i="1" s="1"/>
  <c r="J479" i="1"/>
  <c r="K479" i="1"/>
  <c r="I546" i="1"/>
  <c r="J546" i="1"/>
  <c r="K546" i="1"/>
  <c r="I567" i="1"/>
  <c r="J567" i="1"/>
  <c r="K567" i="1"/>
  <c r="I711" i="1"/>
  <c r="J711" i="1"/>
  <c r="K711" i="1"/>
  <c r="I568" i="1"/>
  <c r="H568" i="1" s="1"/>
  <c r="G568" i="1" s="1"/>
  <c r="J568" i="1"/>
  <c r="K568" i="1"/>
  <c r="I712" i="1"/>
  <c r="J712" i="1"/>
  <c r="K712" i="1"/>
  <c r="I713" i="1"/>
  <c r="J713" i="1"/>
  <c r="K713" i="1"/>
  <c r="I714" i="1"/>
  <c r="J714" i="1"/>
  <c r="K714" i="1"/>
  <c r="I715" i="1"/>
  <c r="H715" i="1" s="1"/>
  <c r="G715" i="1" s="1"/>
  <c r="J715" i="1"/>
  <c r="K715" i="1"/>
  <c r="I716" i="1"/>
  <c r="J716" i="1"/>
  <c r="K716" i="1"/>
  <c r="I717" i="1"/>
  <c r="J717" i="1"/>
  <c r="K717" i="1"/>
  <c r="I512" i="1"/>
  <c r="J512" i="1"/>
  <c r="K512" i="1"/>
  <c r="I718" i="1"/>
  <c r="H718" i="1" s="1"/>
  <c r="G718" i="1" s="1"/>
  <c r="J718" i="1"/>
  <c r="K718" i="1"/>
  <c r="I652" i="1"/>
  <c r="J652" i="1"/>
  <c r="K652" i="1"/>
  <c r="I719" i="1"/>
  <c r="J719" i="1"/>
  <c r="K719" i="1"/>
  <c r="I720" i="1"/>
  <c r="J720" i="1"/>
  <c r="K720" i="1"/>
  <c r="I721" i="1"/>
  <c r="H721" i="1" s="1"/>
  <c r="G721" i="1" s="1"/>
  <c r="J721" i="1"/>
  <c r="K721" i="1"/>
  <c r="I635" i="1"/>
  <c r="J635" i="1"/>
  <c r="K635" i="1"/>
  <c r="I722" i="1"/>
  <c r="J722" i="1"/>
  <c r="K722" i="1"/>
  <c r="I628" i="1"/>
  <c r="J628" i="1"/>
  <c r="K628" i="1"/>
  <c r="I723" i="1"/>
  <c r="H723" i="1" s="1"/>
  <c r="G723" i="1" s="1"/>
  <c r="J723" i="1"/>
  <c r="K723" i="1"/>
  <c r="I724" i="1"/>
  <c r="J724" i="1"/>
  <c r="K724" i="1"/>
  <c r="I725" i="1"/>
  <c r="J725" i="1"/>
  <c r="K725" i="1"/>
  <c r="I726" i="1"/>
  <c r="J726" i="1"/>
  <c r="K726" i="1"/>
  <c r="I647" i="1"/>
  <c r="H647" i="1" s="1"/>
  <c r="G647" i="1" s="1"/>
  <c r="J647" i="1"/>
  <c r="K647" i="1"/>
  <c r="I727" i="1"/>
  <c r="J727" i="1"/>
  <c r="K727" i="1"/>
  <c r="I728" i="1"/>
  <c r="J728" i="1"/>
  <c r="K728" i="1"/>
  <c r="I729" i="1"/>
  <c r="J729" i="1"/>
  <c r="K729" i="1"/>
  <c r="I730" i="1"/>
  <c r="H730" i="1" s="1"/>
  <c r="G730" i="1" s="1"/>
  <c r="J730" i="1"/>
  <c r="K730" i="1"/>
  <c r="I530" i="1"/>
  <c r="J530" i="1"/>
  <c r="K530" i="1"/>
  <c r="I731" i="1"/>
  <c r="J731" i="1"/>
  <c r="K731" i="1"/>
  <c r="I524" i="1"/>
  <c r="J524" i="1"/>
  <c r="K524" i="1"/>
  <c r="I732" i="1"/>
  <c r="H732" i="1" s="1"/>
  <c r="G732" i="1" s="1"/>
  <c r="J732" i="1"/>
  <c r="K732" i="1"/>
  <c r="I733" i="1"/>
  <c r="J733" i="1"/>
  <c r="K733" i="1"/>
  <c r="I734" i="1"/>
  <c r="J734" i="1"/>
  <c r="K734" i="1"/>
  <c r="I695" i="1"/>
  <c r="J695" i="1"/>
  <c r="K695" i="1"/>
  <c r="I705" i="1"/>
  <c r="H705" i="1" s="1"/>
  <c r="G705" i="1" s="1"/>
  <c r="J705" i="1"/>
  <c r="K705" i="1"/>
  <c r="I735" i="1"/>
  <c r="J735" i="1"/>
  <c r="K735" i="1"/>
  <c r="I736" i="1"/>
  <c r="J736" i="1"/>
  <c r="K736" i="1"/>
  <c r="I484" i="1"/>
  <c r="J484" i="1"/>
  <c r="K484" i="1"/>
  <c r="I566" i="1"/>
  <c r="H566" i="1" s="1"/>
  <c r="G566" i="1" s="1"/>
  <c r="J566" i="1"/>
  <c r="K566" i="1"/>
  <c r="I697" i="1"/>
  <c r="J697" i="1"/>
  <c r="K697" i="1"/>
  <c r="I737" i="1"/>
  <c r="J737" i="1"/>
  <c r="K737" i="1"/>
  <c r="I738" i="1"/>
  <c r="J738" i="1"/>
  <c r="K738" i="1"/>
  <c r="I739" i="1"/>
  <c r="H739" i="1" s="1"/>
  <c r="G739" i="1" s="1"/>
  <c r="J739" i="1"/>
  <c r="K739" i="1"/>
  <c r="I740" i="1"/>
  <c r="J740" i="1"/>
  <c r="K740" i="1"/>
  <c r="I741" i="1"/>
  <c r="J741" i="1"/>
  <c r="K741" i="1"/>
  <c r="I742" i="1"/>
  <c r="J742" i="1"/>
  <c r="K742" i="1"/>
  <c r="I637" i="1"/>
  <c r="H637" i="1" s="1"/>
  <c r="G637" i="1" s="1"/>
  <c r="J637" i="1"/>
  <c r="K637" i="1"/>
  <c r="I504" i="1"/>
  <c r="J504" i="1"/>
  <c r="K504" i="1"/>
  <c r="I743" i="1"/>
  <c r="J743" i="1"/>
  <c r="K743" i="1"/>
  <c r="I744" i="1"/>
  <c r="J744" i="1"/>
  <c r="K744" i="1"/>
  <c r="I745" i="1"/>
  <c r="H745" i="1" s="1"/>
  <c r="G745" i="1" s="1"/>
  <c r="J745" i="1"/>
  <c r="K745" i="1"/>
  <c r="I746" i="1"/>
  <c r="J746" i="1"/>
  <c r="K746" i="1"/>
  <c r="I518" i="1"/>
  <c r="J518" i="1"/>
  <c r="K518" i="1"/>
  <c r="I604" i="1"/>
  <c r="J604" i="1"/>
  <c r="K604" i="1"/>
  <c r="I747" i="1"/>
  <c r="H747" i="1" s="1"/>
  <c r="G747" i="1" s="1"/>
  <c r="J747" i="1"/>
  <c r="K747" i="1"/>
  <c r="I748" i="1"/>
  <c r="J748" i="1"/>
  <c r="K748" i="1"/>
  <c r="I749" i="1"/>
  <c r="J749" i="1"/>
  <c r="K749" i="1"/>
  <c r="I750" i="1"/>
  <c r="J750" i="1"/>
  <c r="K750" i="1"/>
  <c r="I751" i="1"/>
  <c r="H751" i="1" s="1"/>
  <c r="G751" i="1" s="1"/>
  <c r="J751" i="1"/>
  <c r="K751" i="1"/>
  <c r="I752" i="1"/>
  <c r="J752" i="1"/>
  <c r="K752" i="1"/>
  <c r="I753" i="1"/>
  <c r="J753" i="1"/>
  <c r="K753" i="1"/>
  <c r="I754" i="1"/>
  <c r="J754" i="1"/>
  <c r="K754" i="1"/>
  <c r="I755" i="1"/>
  <c r="H755" i="1" s="1"/>
  <c r="G755" i="1" s="1"/>
  <c r="J755" i="1"/>
  <c r="K755" i="1"/>
  <c r="I756" i="1"/>
  <c r="J756" i="1"/>
  <c r="K756" i="1"/>
  <c r="I507" i="1"/>
  <c r="J507" i="1"/>
  <c r="K507" i="1"/>
  <c r="I757" i="1"/>
  <c r="J757" i="1"/>
  <c r="K757" i="1"/>
  <c r="I758" i="1"/>
  <c r="H758" i="1" s="1"/>
  <c r="G758" i="1" s="1"/>
  <c r="J758" i="1"/>
  <c r="K758" i="1"/>
  <c r="I759" i="1"/>
  <c r="J759" i="1"/>
  <c r="K759" i="1"/>
  <c r="I760" i="1"/>
  <c r="J760" i="1"/>
  <c r="K760" i="1"/>
  <c r="I607" i="1"/>
  <c r="J607" i="1"/>
  <c r="K607" i="1"/>
  <c r="I761" i="1"/>
  <c r="H761" i="1" s="1"/>
  <c r="G761" i="1" s="1"/>
  <c r="J761" i="1"/>
  <c r="K761" i="1"/>
  <c r="I677" i="1"/>
  <c r="J677" i="1"/>
  <c r="K677" i="1"/>
  <c r="I762" i="1"/>
  <c r="J762" i="1"/>
  <c r="K762" i="1"/>
  <c r="I763" i="1"/>
  <c r="J763" i="1"/>
  <c r="K763" i="1"/>
  <c r="I480" i="1"/>
  <c r="H480" i="1" s="1"/>
  <c r="G480" i="1" s="1"/>
  <c r="J480" i="1"/>
  <c r="K480" i="1"/>
  <c r="I764" i="1"/>
  <c r="J764" i="1"/>
  <c r="K764" i="1"/>
  <c r="I694" i="1"/>
  <c r="J694" i="1"/>
  <c r="K694" i="1"/>
  <c r="I487" i="1"/>
  <c r="J487" i="1"/>
  <c r="K487" i="1"/>
  <c r="I765" i="1"/>
  <c r="H765" i="1" s="1"/>
  <c r="G765" i="1" s="1"/>
  <c r="J765" i="1"/>
  <c r="K765" i="1"/>
  <c r="I766" i="1"/>
  <c r="J766" i="1"/>
  <c r="K766" i="1"/>
  <c r="I767" i="1"/>
  <c r="J767" i="1"/>
  <c r="K767" i="1"/>
  <c r="I768" i="1"/>
  <c r="J768" i="1"/>
  <c r="K768" i="1"/>
  <c r="I769" i="1"/>
  <c r="H769" i="1" s="1"/>
  <c r="G769" i="1" s="1"/>
  <c r="J769" i="1"/>
  <c r="K769" i="1"/>
  <c r="I633" i="1"/>
  <c r="J633" i="1"/>
  <c r="K633" i="1"/>
  <c r="I492" i="1"/>
  <c r="J492" i="1"/>
  <c r="K492" i="1"/>
  <c r="I770" i="1"/>
  <c r="J770" i="1"/>
  <c r="K770" i="1"/>
  <c r="I771" i="1"/>
  <c r="H771" i="1" s="1"/>
  <c r="G771" i="1" s="1"/>
  <c r="J771" i="1"/>
  <c r="K771" i="1"/>
  <c r="I772" i="1"/>
  <c r="J772" i="1"/>
  <c r="K772" i="1"/>
  <c r="I773" i="1"/>
  <c r="J773" i="1"/>
  <c r="K773" i="1"/>
  <c r="I774" i="1"/>
  <c r="J774" i="1"/>
  <c r="K774" i="1"/>
  <c r="I686" i="1"/>
  <c r="H686" i="1" s="1"/>
  <c r="G686" i="1" s="1"/>
  <c r="J686" i="1"/>
  <c r="K686" i="1"/>
  <c r="I775" i="1"/>
  <c r="J775" i="1"/>
  <c r="K775" i="1"/>
  <c r="I776" i="1"/>
  <c r="J776" i="1"/>
  <c r="K776" i="1"/>
  <c r="I615" i="1"/>
  <c r="J615" i="1"/>
  <c r="K615" i="1"/>
  <c r="I777" i="1"/>
  <c r="H777" i="1" s="1"/>
  <c r="G777" i="1" s="1"/>
  <c r="J777" i="1"/>
  <c r="K777" i="1"/>
  <c r="I778" i="1"/>
  <c r="J778" i="1"/>
  <c r="K778" i="1"/>
  <c r="I779" i="1"/>
  <c r="J779" i="1"/>
  <c r="K779" i="1"/>
  <c r="I640" i="1"/>
  <c r="J640" i="1"/>
  <c r="K640" i="1"/>
  <c r="I780" i="1"/>
  <c r="H780" i="1" s="1"/>
  <c r="G780" i="1" s="1"/>
  <c r="J780" i="1"/>
  <c r="K780" i="1"/>
  <c r="I781" i="1"/>
  <c r="J781" i="1"/>
  <c r="K781" i="1"/>
  <c r="I619" i="1"/>
  <c r="J619" i="1"/>
  <c r="K619" i="1"/>
  <c r="I782" i="1"/>
  <c r="J782" i="1"/>
  <c r="K782" i="1"/>
  <c r="I783" i="1"/>
  <c r="H783" i="1" s="1"/>
  <c r="G783" i="1" s="1"/>
  <c r="J783" i="1"/>
  <c r="K783" i="1"/>
  <c r="I784" i="1"/>
  <c r="J784" i="1"/>
  <c r="K784" i="1"/>
  <c r="I539" i="1"/>
  <c r="J539" i="1"/>
  <c r="K539" i="1"/>
  <c r="I596" i="1"/>
  <c r="J596" i="1"/>
  <c r="K596" i="1"/>
  <c r="I785" i="1"/>
  <c r="H785" i="1" s="1"/>
  <c r="G785" i="1" s="1"/>
  <c r="J785" i="1"/>
  <c r="K785" i="1"/>
  <c r="I692" i="1"/>
  <c r="J692" i="1"/>
  <c r="K692" i="1"/>
  <c r="I786" i="1"/>
  <c r="J786" i="1"/>
  <c r="K786" i="1"/>
  <c r="I787" i="1"/>
  <c r="J787" i="1"/>
  <c r="K787" i="1"/>
  <c r="I788" i="1"/>
  <c r="H788" i="1" s="1"/>
  <c r="G788" i="1" s="1"/>
  <c r="J788" i="1"/>
  <c r="K788" i="1"/>
  <c r="I789" i="1"/>
  <c r="J789" i="1"/>
  <c r="K789" i="1"/>
  <c r="I563" i="1"/>
  <c r="J563" i="1"/>
  <c r="K563" i="1"/>
  <c r="I790" i="1"/>
  <c r="J790" i="1"/>
  <c r="K790" i="1"/>
  <c r="I791" i="1"/>
  <c r="H791" i="1" s="1"/>
  <c r="G791" i="1" s="1"/>
  <c r="J791" i="1"/>
  <c r="K791" i="1"/>
  <c r="I792" i="1"/>
  <c r="J792" i="1"/>
  <c r="K792" i="1"/>
  <c r="I793" i="1"/>
  <c r="J793" i="1"/>
  <c r="K793" i="1"/>
  <c r="I482" i="1"/>
  <c r="J482" i="1"/>
  <c r="K482" i="1"/>
  <c r="I794" i="1"/>
  <c r="H794" i="1" s="1"/>
  <c r="G794" i="1" s="1"/>
  <c r="J794" i="1"/>
  <c r="K794" i="1"/>
  <c r="I478" i="1"/>
  <c r="J478" i="1"/>
  <c r="K478" i="1"/>
  <c r="I481" i="1"/>
  <c r="J481" i="1"/>
  <c r="K481" i="1"/>
  <c r="I485" i="1"/>
  <c r="J485" i="1"/>
  <c r="K485" i="1"/>
  <c r="I593" i="1"/>
  <c r="H593" i="1" s="1"/>
  <c r="G593" i="1" s="1"/>
  <c r="J593" i="1"/>
  <c r="K593" i="1"/>
  <c r="I708" i="1"/>
  <c r="J708" i="1"/>
  <c r="K708" i="1"/>
  <c r="I795" i="1"/>
  <c r="J795" i="1"/>
  <c r="K795" i="1"/>
  <c r="I702" i="1"/>
  <c r="J702" i="1"/>
  <c r="K702" i="1"/>
  <c r="I796" i="1"/>
  <c r="H796" i="1" s="1"/>
  <c r="G796" i="1" s="1"/>
  <c r="J796" i="1"/>
  <c r="K796" i="1"/>
  <c r="I797" i="1"/>
  <c r="J797" i="1"/>
  <c r="K797" i="1"/>
  <c r="I798" i="1"/>
  <c r="J798" i="1"/>
  <c r="K798" i="1"/>
  <c r="I564" i="1"/>
  <c r="J564" i="1"/>
  <c r="K564" i="1"/>
  <c r="I513" i="1"/>
  <c r="H513" i="1" s="1"/>
  <c r="G513" i="1" s="1"/>
  <c r="J513" i="1"/>
  <c r="K513" i="1"/>
  <c r="I799" i="1"/>
  <c r="J799" i="1"/>
  <c r="K799" i="1"/>
  <c r="I800" i="1"/>
  <c r="J800" i="1"/>
  <c r="K800" i="1"/>
  <c r="I525" i="1"/>
  <c r="J525" i="1"/>
  <c r="K525" i="1"/>
  <c r="I801" i="1"/>
  <c r="H801" i="1" s="1"/>
  <c r="G801" i="1" s="1"/>
  <c r="J801" i="1"/>
  <c r="K801" i="1"/>
  <c r="I802" i="1"/>
  <c r="J802" i="1"/>
  <c r="K802" i="1"/>
  <c r="I803" i="1"/>
  <c r="J803" i="1"/>
  <c r="K803" i="1"/>
  <c r="I621" i="1"/>
  <c r="J621" i="1"/>
  <c r="K621" i="1"/>
  <c r="I804" i="1"/>
  <c r="H804" i="1" s="1"/>
  <c r="G804" i="1" s="1"/>
  <c r="J804" i="1"/>
  <c r="K804" i="1"/>
  <c r="I805" i="1"/>
  <c r="J805" i="1"/>
  <c r="K805" i="1"/>
  <c r="I806" i="1"/>
  <c r="J806" i="1"/>
  <c r="K806" i="1"/>
  <c r="I807" i="1"/>
  <c r="J807" i="1"/>
  <c r="K807" i="1"/>
  <c r="I583" i="1"/>
  <c r="H583" i="1" s="1"/>
  <c r="G583" i="1" s="1"/>
  <c r="J583" i="1"/>
  <c r="K583" i="1"/>
  <c r="I808" i="1"/>
  <c r="J808" i="1"/>
  <c r="K808" i="1"/>
  <c r="I809" i="1"/>
  <c r="J809" i="1"/>
  <c r="K809" i="1"/>
  <c r="I810" i="1"/>
  <c r="J810" i="1"/>
  <c r="K810" i="1"/>
  <c r="I811" i="1"/>
  <c r="H811" i="1" s="1"/>
  <c r="G811" i="1" s="1"/>
  <c r="J811" i="1"/>
  <c r="K811" i="1"/>
  <c r="I812" i="1"/>
  <c r="J812" i="1"/>
  <c r="K812" i="1"/>
  <c r="I813" i="1"/>
  <c r="J813" i="1"/>
  <c r="K813" i="1"/>
  <c r="I814" i="1"/>
  <c r="J814" i="1"/>
  <c r="K814" i="1"/>
  <c r="I815" i="1"/>
  <c r="H815" i="1" s="1"/>
  <c r="G815" i="1" s="1"/>
  <c r="J815" i="1"/>
  <c r="K815" i="1"/>
  <c r="I816" i="1"/>
  <c r="J816" i="1"/>
  <c r="K816" i="1"/>
  <c r="I817" i="1"/>
  <c r="J817" i="1"/>
  <c r="K817" i="1"/>
  <c r="I818" i="1"/>
  <c r="J818" i="1"/>
  <c r="K818" i="1"/>
  <c r="I603" i="1"/>
  <c r="H603" i="1" s="1"/>
  <c r="G603" i="1" s="1"/>
  <c r="J603" i="1"/>
  <c r="K603" i="1"/>
  <c r="I819" i="1"/>
  <c r="J819" i="1"/>
  <c r="K819" i="1"/>
  <c r="I820" i="1"/>
  <c r="J820" i="1"/>
  <c r="K820" i="1"/>
  <c r="I503" i="1"/>
  <c r="J503" i="1"/>
  <c r="K503" i="1"/>
  <c r="I641" i="1"/>
  <c r="H641" i="1" s="1"/>
  <c r="G641" i="1" s="1"/>
  <c r="J641" i="1"/>
  <c r="K641" i="1"/>
  <c r="I821" i="1"/>
  <c r="J821" i="1"/>
  <c r="K821" i="1"/>
  <c r="I500" i="1"/>
  <c r="J500" i="1"/>
  <c r="K500" i="1"/>
  <c r="I822" i="1"/>
  <c r="J822" i="1"/>
  <c r="K822" i="1"/>
  <c r="I623" i="1"/>
  <c r="H623" i="1" s="1"/>
  <c r="G623" i="1" s="1"/>
  <c r="J623" i="1"/>
  <c r="K623" i="1"/>
  <c r="I579" i="1"/>
  <c r="J579" i="1"/>
  <c r="K579" i="1"/>
  <c r="I823" i="1"/>
  <c r="J823" i="1"/>
  <c r="K823" i="1"/>
  <c r="I824" i="1"/>
  <c r="J824" i="1"/>
  <c r="K824" i="1"/>
  <c r="I477" i="1"/>
  <c r="H477" i="1" s="1"/>
  <c r="G477" i="1" s="1"/>
  <c r="J477" i="1"/>
  <c r="K477" i="1"/>
  <c r="I629" i="1"/>
  <c r="J629" i="1"/>
  <c r="K629" i="1"/>
  <c r="I622" i="1"/>
  <c r="J622" i="1"/>
  <c r="K622" i="1"/>
  <c r="I825" i="1"/>
  <c r="J825" i="1"/>
  <c r="K825" i="1"/>
  <c r="I669" i="1"/>
  <c r="H669" i="1" s="1"/>
  <c r="G669" i="1" s="1"/>
  <c r="J669" i="1"/>
  <c r="K669" i="1"/>
  <c r="I826" i="1"/>
  <c r="J826" i="1"/>
  <c r="K826" i="1"/>
  <c r="I502" i="1"/>
  <c r="J502" i="1"/>
  <c r="K502" i="1"/>
  <c r="I636" i="1"/>
  <c r="J636" i="1"/>
  <c r="K636" i="1"/>
  <c r="I827" i="1"/>
  <c r="H827" i="1" s="1"/>
  <c r="G827" i="1" s="1"/>
  <c r="J827" i="1"/>
  <c r="K827" i="1"/>
  <c r="I630" i="1"/>
  <c r="J630" i="1"/>
  <c r="K630" i="1"/>
  <c r="I486" i="1"/>
  <c r="J486" i="1"/>
  <c r="K486" i="1"/>
  <c r="I531" i="1"/>
  <c r="J531" i="1"/>
  <c r="K531" i="1"/>
  <c r="I828" i="1"/>
  <c r="H828" i="1" s="1"/>
  <c r="G828" i="1" s="1"/>
  <c r="J828" i="1"/>
  <c r="K828" i="1"/>
  <c r="I644" i="1"/>
  <c r="J644" i="1"/>
  <c r="K644" i="1"/>
  <c r="I495" i="1"/>
  <c r="J495" i="1"/>
  <c r="K495" i="1"/>
  <c r="I609" i="1"/>
  <c r="J609" i="1"/>
  <c r="K609" i="1"/>
  <c r="I584" i="1"/>
  <c r="H584" i="1" s="1"/>
  <c r="G584" i="1" s="1"/>
  <c r="J584" i="1"/>
  <c r="K584" i="1"/>
  <c r="I642" i="1"/>
  <c r="J642" i="1"/>
  <c r="K642" i="1"/>
  <c r="I829" i="1"/>
  <c r="J829" i="1"/>
  <c r="K829" i="1"/>
  <c r="I830" i="1"/>
  <c r="J830" i="1"/>
  <c r="K830" i="1"/>
  <c r="I831" i="1"/>
  <c r="H831" i="1" s="1"/>
  <c r="G831" i="1" s="1"/>
  <c r="J831" i="1"/>
  <c r="K831" i="1"/>
  <c r="I516" i="1"/>
  <c r="J516" i="1"/>
  <c r="K516" i="1"/>
  <c r="I511" i="1"/>
  <c r="J511" i="1"/>
  <c r="K511" i="1"/>
  <c r="I832" i="1"/>
  <c r="J832" i="1"/>
  <c r="K832" i="1"/>
  <c r="I833" i="1"/>
  <c r="H833" i="1" s="1"/>
  <c r="G833" i="1" s="1"/>
  <c r="J833" i="1"/>
  <c r="K833" i="1"/>
  <c r="I834" i="1"/>
  <c r="J834" i="1"/>
  <c r="K834" i="1"/>
  <c r="I835" i="1"/>
  <c r="J835" i="1"/>
  <c r="K835" i="1"/>
  <c r="I558" i="1"/>
  <c r="J558" i="1"/>
  <c r="K558" i="1"/>
  <c r="I836" i="1"/>
  <c r="H836" i="1" s="1"/>
  <c r="G836" i="1" s="1"/>
  <c r="J836" i="1"/>
  <c r="K836" i="1"/>
  <c r="I837" i="1"/>
  <c r="J837" i="1"/>
  <c r="K837" i="1"/>
  <c r="I545" i="1"/>
  <c r="J545" i="1"/>
  <c r="K545" i="1"/>
  <c r="I838" i="1"/>
  <c r="J838" i="1"/>
  <c r="K838" i="1"/>
  <c r="I839" i="1"/>
  <c r="H839" i="1" s="1"/>
  <c r="G839" i="1" s="1"/>
  <c r="J839" i="1"/>
  <c r="K839" i="1"/>
  <c r="I671" i="1"/>
  <c r="J671" i="1"/>
  <c r="K671" i="1"/>
  <c r="I840" i="1"/>
  <c r="J840" i="1"/>
  <c r="K840" i="1"/>
  <c r="I684" i="1"/>
  <c r="J684" i="1"/>
  <c r="K684" i="1"/>
  <c r="I841" i="1"/>
  <c r="H841" i="1" s="1"/>
  <c r="G841" i="1" s="1"/>
  <c r="J841" i="1"/>
  <c r="K841" i="1"/>
  <c r="I842" i="1"/>
  <c r="J842" i="1"/>
  <c r="K842" i="1"/>
  <c r="I843" i="1"/>
  <c r="J843" i="1"/>
  <c r="K843" i="1"/>
  <c r="I844" i="1"/>
  <c r="J844" i="1"/>
  <c r="K844" i="1"/>
  <c r="I475" i="1"/>
  <c r="H475" i="1" s="1"/>
  <c r="G475" i="1" s="1"/>
  <c r="J475" i="1"/>
  <c r="I845" i="1"/>
  <c r="J845" i="1"/>
  <c r="K845" i="1"/>
  <c r="I846" i="1"/>
  <c r="J846" i="1"/>
  <c r="K846" i="1"/>
  <c r="I569" i="1"/>
  <c r="H569" i="1" s="1"/>
  <c r="G569" i="1" s="1"/>
  <c r="J569" i="1"/>
  <c r="K569" i="1"/>
  <c r="I847" i="1"/>
  <c r="J847" i="1"/>
  <c r="K847" i="1"/>
  <c r="I526" i="1"/>
  <c r="J526" i="1"/>
  <c r="K526" i="1"/>
  <c r="I523" i="1"/>
  <c r="J523" i="1"/>
  <c r="K523" i="1"/>
  <c r="I848" i="1"/>
  <c r="H848" i="1" s="1"/>
  <c r="G848" i="1" s="1"/>
  <c r="J848" i="1"/>
  <c r="K848" i="1"/>
  <c r="I601" i="1"/>
  <c r="J601" i="1"/>
  <c r="K601" i="1"/>
  <c r="I587" i="1"/>
  <c r="J587" i="1"/>
  <c r="K587" i="1"/>
  <c r="I538" i="1"/>
  <c r="J538" i="1"/>
  <c r="K538" i="1"/>
  <c r="I653" i="1"/>
  <c r="H653" i="1" s="1"/>
  <c r="G653" i="1" s="1"/>
  <c r="J653" i="1"/>
  <c r="K653" i="1"/>
  <c r="I602" i="1"/>
  <c r="J602" i="1"/>
  <c r="K602" i="1"/>
  <c r="I537" i="1"/>
  <c r="J537" i="1"/>
  <c r="K537" i="1"/>
  <c r="I501" i="1"/>
  <c r="J501" i="1"/>
  <c r="K501" i="1"/>
  <c r="I849" i="1"/>
  <c r="H849" i="1" s="1"/>
  <c r="G849" i="1" s="1"/>
  <c r="J849" i="1"/>
  <c r="K849" i="1"/>
  <c r="I850" i="1"/>
  <c r="J850" i="1"/>
  <c r="K850" i="1"/>
  <c r="I667" i="1"/>
  <c r="J667" i="1"/>
  <c r="K667" i="1"/>
  <c r="I851" i="1"/>
  <c r="J851" i="1"/>
  <c r="K851" i="1"/>
  <c r="I852" i="1"/>
  <c r="H852" i="1" s="1"/>
  <c r="G852" i="1" s="1"/>
  <c r="J852" i="1"/>
  <c r="K852" i="1"/>
  <c r="I527" i="1"/>
  <c r="J527" i="1"/>
  <c r="K527" i="1"/>
  <c r="I853" i="1"/>
  <c r="J853" i="1"/>
  <c r="K853" i="1"/>
  <c r="I660" i="1"/>
  <c r="J660" i="1"/>
  <c r="K660" i="1"/>
  <c r="I854" i="1"/>
  <c r="H854" i="1" s="1"/>
  <c r="G854" i="1" s="1"/>
  <c r="J854" i="1"/>
  <c r="K854" i="1"/>
  <c r="I855" i="1"/>
  <c r="J855" i="1"/>
  <c r="K855" i="1"/>
  <c r="I856" i="1"/>
  <c r="J856" i="1"/>
  <c r="K856" i="1"/>
  <c r="I613" i="1"/>
  <c r="J613" i="1"/>
  <c r="K613" i="1"/>
  <c r="I857" i="1"/>
  <c r="H857" i="1" s="1"/>
  <c r="G857" i="1" s="1"/>
  <c r="J857" i="1"/>
  <c r="K857" i="1"/>
  <c r="I858" i="1"/>
  <c r="J858" i="1"/>
  <c r="K858" i="1"/>
  <c r="I859" i="1"/>
  <c r="J859" i="1"/>
  <c r="K859" i="1"/>
  <c r="I860" i="1"/>
  <c r="J860" i="1"/>
  <c r="K860" i="1"/>
  <c r="I861" i="1"/>
  <c r="H861" i="1" s="1"/>
  <c r="G861" i="1" s="1"/>
  <c r="J861" i="1"/>
  <c r="K861" i="1"/>
  <c r="I693" i="1"/>
  <c r="J693" i="1"/>
  <c r="K693" i="1"/>
  <c r="I862" i="1"/>
  <c r="J862" i="1"/>
  <c r="K862" i="1"/>
  <c r="I863" i="1"/>
  <c r="J863" i="1"/>
  <c r="K863" i="1"/>
  <c r="I864" i="1"/>
  <c r="H864" i="1" s="1"/>
  <c r="G864" i="1" s="1"/>
  <c r="J864" i="1"/>
  <c r="K864" i="1"/>
  <c r="I865" i="1"/>
  <c r="J865" i="1"/>
  <c r="K865" i="1"/>
  <c r="I866" i="1"/>
  <c r="J866" i="1"/>
  <c r="K866" i="1"/>
  <c r="I540" i="1"/>
  <c r="J540" i="1"/>
  <c r="K540" i="1"/>
  <c r="I554" i="1"/>
  <c r="H554" i="1" s="1"/>
  <c r="G554" i="1" s="1"/>
  <c r="J554" i="1"/>
  <c r="K554" i="1"/>
  <c r="I599" i="1"/>
  <c r="J599" i="1"/>
  <c r="K599" i="1"/>
  <c r="I867" i="1"/>
  <c r="J867" i="1"/>
  <c r="K867" i="1"/>
  <c r="I868" i="1"/>
  <c r="J868" i="1"/>
  <c r="K868" i="1"/>
  <c r="I869" i="1"/>
  <c r="H869" i="1" s="1"/>
  <c r="G869" i="1" s="1"/>
  <c r="J869" i="1"/>
  <c r="K869" i="1"/>
  <c r="I870" i="1"/>
  <c r="J870" i="1"/>
  <c r="K870" i="1"/>
  <c r="I871" i="1"/>
  <c r="J871" i="1"/>
  <c r="K871" i="1"/>
  <c r="I872" i="1"/>
  <c r="J872" i="1"/>
  <c r="K872" i="1"/>
  <c r="I606" i="1"/>
  <c r="H606" i="1" s="1"/>
  <c r="G606" i="1" s="1"/>
  <c r="J606" i="1"/>
  <c r="K606" i="1"/>
  <c r="I873" i="1"/>
  <c r="J873" i="1"/>
  <c r="K873" i="1"/>
  <c r="I674" i="1"/>
  <c r="J674" i="1"/>
  <c r="K674" i="1"/>
  <c r="I549" i="1"/>
  <c r="J549" i="1"/>
  <c r="K549" i="1"/>
  <c r="I874" i="1"/>
  <c r="H874" i="1" s="1"/>
  <c r="G874" i="1" s="1"/>
  <c r="J874" i="1"/>
  <c r="K874" i="1"/>
  <c r="I875" i="1"/>
  <c r="J875" i="1"/>
  <c r="K875" i="1"/>
  <c r="I617" i="1"/>
  <c r="J617" i="1"/>
  <c r="K617" i="1"/>
  <c r="I611" i="1"/>
  <c r="J611" i="1"/>
  <c r="K611" i="1"/>
  <c r="I491" i="1"/>
  <c r="H491" i="1" s="1"/>
  <c r="G491" i="1" s="1"/>
  <c r="J491" i="1"/>
  <c r="K491" i="1"/>
  <c r="I876" i="1"/>
  <c r="J876" i="1"/>
  <c r="K876" i="1"/>
  <c r="I877" i="1"/>
  <c r="J877" i="1"/>
  <c r="K877" i="1"/>
  <c r="I665" i="1"/>
  <c r="J665" i="1"/>
  <c r="K665" i="1"/>
  <c r="I533" i="1"/>
  <c r="H533" i="1" s="1"/>
  <c r="G533" i="1" s="1"/>
  <c r="J533" i="1"/>
  <c r="K533" i="1"/>
  <c r="I878" i="1"/>
  <c r="J878" i="1"/>
  <c r="K878" i="1"/>
  <c r="I879" i="1"/>
  <c r="J879" i="1"/>
  <c r="K879" i="1"/>
  <c r="I880" i="1"/>
  <c r="J880" i="1"/>
  <c r="K880" i="1"/>
  <c r="I881" i="1"/>
  <c r="H881" i="1" s="1"/>
  <c r="G881" i="1" s="1"/>
  <c r="J881" i="1"/>
  <c r="K881" i="1"/>
  <c r="I882" i="1"/>
  <c r="J882" i="1"/>
  <c r="K882" i="1"/>
  <c r="I659" i="1"/>
  <c r="J659" i="1"/>
  <c r="K659" i="1"/>
  <c r="I883" i="1"/>
  <c r="J883" i="1"/>
  <c r="K883" i="1"/>
  <c r="I884" i="1"/>
  <c r="H884" i="1" s="1"/>
  <c r="G884" i="1" s="1"/>
  <c r="J884" i="1"/>
  <c r="K884" i="1"/>
  <c r="I577" i="1"/>
  <c r="J577" i="1"/>
  <c r="K577" i="1"/>
  <c r="I689" i="1"/>
  <c r="J689" i="1"/>
  <c r="K689" i="1"/>
  <c r="I885" i="1"/>
  <c r="J885" i="1"/>
  <c r="K885" i="1"/>
  <c r="I662" i="1"/>
  <c r="H662" i="1" s="1"/>
  <c r="G662" i="1" s="1"/>
  <c r="J662" i="1"/>
  <c r="K662" i="1"/>
  <c r="I886" i="1"/>
  <c r="J886" i="1"/>
  <c r="K886" i="1"/>
  <c r="I887" i="1"/>
  <c r="J887" i="1"/>
  <c r="K887" i="1"/>
  <c r="I888" i="1"/>
  <c r="J888" i="1"/>
  <c r="K888" i="1"/>
  <c r="I680" i="1"/>
  <c r="H680" i="1" s="1"/>
  <c r="G680" i="1" s="1"/>
  <c r="J680" i="1"/>
  <c r="K680" i="1"/>
  <c r="I889" i="1"/>
  <c r="J889" i="1"/>
  <c r="K889" i="1"/>
  <c r="I890" i="1"/>
  <c r="J890" i="1"/>
  <c r="K890" i="1"/>
  <c r="I891" i="1"/>
  <c r="J891" i="1"/>
  <c r="K891" i="1"/>
  <c r="I892" i="1"/>
  <c r="H892" i="1" s="1"/>
  <c r="G892" i="1" s="1"/>
  <c r="J892" i="1"/>
  <c r="K892" i="1"/>
  <c r="I893" i="1"/>
  <c r="J893" i="1"/>
  <c r="K893" i="1"/>
  <c r="I894" i="1"/>
  <c r="J894" i="1"/>
  <c r="K894" i="1"/>
  <c r="I895" i="1"/>
  <c r="J895" i="1"/>
  <c r="K895" i="1"/>
  <c r="I896" i="1"/>
  <c r="H896" i="1" s="1"/>
  <c r="G896" i="1" s="1"/>
  <c r="J896" i="1"/>
  <c r="K896" i="1"/>
  <c r="I897" i="1"/>
  <c r="J897" i="1"/>
  <c r="K897" i="1"/>
  <c r="I898" i="1"/>
  <c r="J898" i="1"/>
  <c r="K898" i="1"/>
  <c r="I899" i="1"/>
  <c r="J899" i="1"/>
  <c r="K899" i="1"/>
  <c r="I900" i="1"/>
  <c r="H900" i="1" s="1"/>
  <c r="G900" i="1" s="1"/>
  <c r="J900" i="1"/>
  <c r="K900" i="1"/>
  <c r="I532" i="1"/>
  <c r="J532" i="1"/>
  <c r="K532" i="1"/>
  <c r="I901" i="1"/>
  <c r="J901" i="1"/>
  <c r="K901" i="1"/>
  <c r="I902" i="1"/>
  <c r="J902" i="1"/>
  <c r="K902" i="1"/>
  <c r="I499" i="1"/>
  <c r="H499" i="1" s="1"/>
  <c r="G499" i="1" s="1"/>
  <c r="J499" i="1"/>
  <c r="K499" i="1"/>
  <c r="I903" i="1"/>
  <c r="J903" i="1"/>
  <c r="K903" i="1"/>
  <c r="I904" i="1"/>
  <c r="J904" i="1"/>
  <c r="K904" i="1"/>
  <c r="I905" i="1"/>
  <c r="J905" i="1"/>
  <c r="K905" i="1"/>
  <c r="I906" i="1"/>
  <c r="H906" i="1" s="1"/>
  <c r="G906" i="1" s="1"/>
  <c r="J906" i="1"/>
  <c r="K906" i="1"/>
  <c r="I515" i="1"/>
  <c r="J515" i="1"/>
  <c r="K515" i="1"/>
  <c r="I907" i="1"/>
  <c r="J907" i="1"/>
  <c r="K907" i="1"/>
  <c r="I908" i="1"/>
  <c r="J908" i="1"/>
  <c r="K908" i="1"/>
  <c r="I909" i="1"/>
  <c r="H909" i="1" s="1"/>
  <c r="G909" i="1" s="1"/>
  <c r="J909" i="1"/>
  <c r="K909" i="1"/>
  <c r="I910" i="1"/>
  <c r="J910" i="1"/>
  <c r="K910" i="1"/>
  <c r="I911" i="1"/>
  <c r="J911" i="1"/>
  <c r="K911" i="1"/>
  <c r="I912" i="1"/>
  <c r="J912" i="1"/>
  <c r="K912" i="1"/>
  <c r="I913" i="1"/>
  <c r="H913" i="1" s="1"/>
  <c r="G913" i="1" s="1"/>
  <c r="J913" i="1"/>
  <c r="K913" i="1"/>
  <c r="I690" i="1"/>
  <c r="J690" i="1"/>
  <c r="K690" i="1"/>
  <c r="I541" i="1"/>
  <c r="J541" i="1"/>
  <c r="K541" i="1"/>
  <c r="I508" i="1"/>
  <c r="J508" i="1"/>
  <c r="K508" i="1"/>
  <c r="I914" i="1"/>
  <c r="H914" i="1" s="1"/>
  <c r="G914" i="1" s="1"/>
  <c r="J914" i="1"/>
  <c r="K914" i="1"/>
  <c r="I575" i="1"/>
  <c r="J575" i="1"/>
  <c r="K575" i="1"/>
  <c r="I915" i="1"/>
  <c r="J915" i="1"/>
  <c r="K915" i="1"/>
  <c r="I534" i="1"/>
  <c r="J534" i="1"/>
  <c r="K534" i="1"/>
  <c r="I916" i="1"/>
  <c r="H916" i="1" s="1"/>
  <c r="G916" i="1" s="1"/>
  <c r="J916" i="1"/>
  <c r="K916" i="1"/>
  <c r="I550" i="1"/>
  <c r="J550" i="1"/>
  <c r="K550" i="1"/>
  <c r="I917" i="1"/>
  <c r="J917" i="1"/>
  <c r="K917" i="1"/>
  <c r="I668" i="1"/>
  <c r="J668" i="1"/>
  <c r="K668" i="1"/>
  <c r="I918" i="1"/>
  <c r="H918" i="1" s="1"/>
  <c r="G918" i="1" s="1"/>
  <c r="J918" i="1"/>
  <c r="K918" i="1"/>
  <c r="I919" i="1"/>
  <c r="J919" i="1"/>
  <c r="K919" i="1"/>
  <c r="I562" i="1"/>
  <c r="J562" i="1"/>
  <c r="K562" i="1"/>
  <c r="I920" i="1"/>
  <c r="J920" i="1"/>
  <c r="K920" i="1"/>
  <c r="I921" i="1"/>
  <c r="H921" i="1" s="1"/>
  <c r="G921" i="1" s="1"/>
  <c r="J921" i="1"/>
  <c r="K921" i="1"/>
  <c r="I922" i="1"/>
  <c r="J922" i="1"/>
  <c r="K922" i="1"/>
  <c r="I923" i="1"/>
  <c r="J923" i="1"/>
  <c r="K923" i="1"/>
  <c r="I924" i="1"/>
  <c r="J924" i="1"/>
  <c r="K924" i="1"/>
  <c r="I925" i="1"/>
  <c r="H925" i="1" s="1"/>
  <c r="G925" i="1" s="1"/>
  <c r="J925" i="1"/>
  <c r="K925" i="1"/>
  <c r="I926" i="1"/>
  <c r="J926" i="1"/>
  <c r="K926" i="1"/>
  <c r="I927" i="1"/>
  <c r="J927" i="1"/>
  <c r="K927" i="1"/>
  <c r="I928" i="1"/>
  <c r="J928" i="1"/>
  <c r="K928" i="1"/>
  <c r="I929" i="1"/>
  <c r="H929" i="1" s="1"/>
  <c r="G929" i="1" s="1"/>
  <c r="J929" i="1"/>
  <c r="K929" i="1"/>
  <c r="I930" i="1"/>
  <c r="J930" i="1"/>
  <c r="K930" i="1"/>
  <c r="I476" i="1"/>
  <c r="J476" i="1"/>
  <c r="K476" i="1"/>
  <c r="I696" i="1"/>
  <c r="J696" i="1"/>
  <c r="K696" i="1"/>
  <c r="I931" i="1"/>
  <c r="H931" i="1" s="1"/>
  <c r="G931" i="1" s="1"/>
  <c r="J931" i="1"/>
  <c r="K931" i="1"/>
  <c r="I493" i="1"/>
  <c r="J493" i="1"/>
  <c r="K493" i="1"/>
  <c r="I586" i="1"/>
  <c r="J586" i="1"/>
  <c r="K586" i="1"/>
  <c r="I598" i="1"/>
  <c r="J598" i="1"/>
  <c r="K598" i="1"/>
  <c r="I932" i="1"/>
  <c r="H932" i="1" s="1"/>
  <c r="G932" i="1" s="1"/>
  <c r="J932" i="1"/>
  <c r="K932" i="1"/>
  <c r="I933" i="1"/>
  <c r="J933" i="1"/>
  <c r="K933" i="1"/>
  <c r="I934" i="1"/>
  <c r="J934" i="1"/>
  <c r="K934" i="1"/>
  <c r="I935" i="1"/>
  <c r="J935" i="1"/>
  <c r="K935" i="1"/>
  <c r="I936" i="1"/>
  <c r="H936" i="1" s="1"/>
  <c r="G936" i="1" s="1"/>
  <c r="J936" i="1"/>
  <c r="K936" i="1"/>
  <c r="I937" i="1"/>
  <c r="J937" i="1"/>
  <c r="K937" i="1"/>
  <c r="I506" i="1"/>
  <c r="J506" i="1"/>
  <c r="K506" i="1"/>
  <c r="I938" i="1"/>
  <c r="J938" i="1"/>
  <c r="K938" i="1"/>
  <c r="I570" i="1"/>
  <c r="H570" i="1" s="1"/>
  <c r="G570" i="1" s="1"/>
  <c r="J570" i="1"/>
  <c r="K570" i="1"/>
  <c r="I939" i="1"/>
  <c r="J939" i="1"/>
  <c r="K939" i="1"/>
  <c r="I608" i="1"/>
  <c r="J608" i="1"/>
  <c r="K608" i="1"/>
  <c r="I940" i="1"/>
  <c r="J940" i="1"/>
  <c r="K940" i="1"/>
  <c r="I941" i="1"/>
  <c r="H941" i="1" s="1"/>
  <c r="G941" i="1" s="1"/>
  <c r="J941" i="1"/>
  <c r="K941" i="1"/>
  <c r="I624" i="1"/>
  <c r="J624" i="1"/>
  <c r="K624" i="1"/>
  <c r="I942" i="1"/>
  <c r="J942" i="1"/>
  <c r="K942" i="1"/>
  <c r="I943" i="1"/>
  <c r="J943" i="1"/>
  <c r="K943" i="1"/>
  <c r="I565" i="1"/>
  <c r="H565" i="1" s="1"/>
  <c r="G565" i="1" s="1"/>
  <c r="J565" i="1"/>
  <c r="K565" i="1"/>
  <c r="I944" i="1"/>
  <c r="J944" i="1"/>
  <c r="K944" i="1"/>
  <c r="I553" i="1"/>
  <c r="J553" i="1"/>
  <c r="K553" i="1"/>
  <c r="I945" i="1"/>
  <c r="J945" i="1"/>
  <c r="K945" i="1"/>
  <c r="I946" i="1"/>
  <c r="H946" i="1" s="1"/>
  <c r="G946" i="1" s="1"/>
  <c r="J946" i="1"/>
  <c r="K946" i="1"/>
  <c r="I947" i="1"/>
  <c r="J947" i="1"/>
  <c r="K947" i="1"/>
  <c r="I650" i="1"/>
  <c r="J650" i="1"/>
  <c r="K650" i="1"/>
  <c r="I948" i="1"/>
  <c r="J948" i="1"/>
  <c r="K948" i="1"/>
  <c r="I706" i="1"/>
  <c r="H706" i="1" s="1"/>
  <c r="G706" i="1" s="1"/>
  <c r="J706" i="1"/>
  <c r="K706" i="1"/>
  <c r="I949" i="1"/>
  <c r="J949" i="1"/>
  <c r="K949" i="1"/>
  <c r="I950" i="1"/>
  <c r="J950" i="1"/>
  <c r="K950" i="1"/>
  <c r="I951" i="1"/>
  <c r="J951" i="1"/>
  <c r="K951" i="1"/>
  <c r="I952" i="1"/>
  <c r="H952" i="1" s="1"/>
  <c r="G952" i="1" s="1"/>
  <c r="J952" i="1"/>
  <c r="K952" i="1"/>
  <c r="I953" i="1"/>
  <c r="J953" i="1"/>
  <c r="K953" i="1"/>
  <c r="I954" i="1"/>
  <c r="J954" i="1"/>
  <c r="K954" i="1"/>
  <c r="I955" i="1"/>
  <c r="J955" i="1"/>
  <c r="K955" i="1"/>
  <c r="I956" i="1"/>
  <c r="H956" i="1" s="1"/>
  <c r="G956" i="1" s="1"/>
  <c r="J956" i="1"/>
  <c r="K956" i="1"/>
  <c r="I957" i="1"/>
  <c r="J957" i="1"/>
  <c r="K957" i="1"/>
  <c r="I958" i="1"/>
  <c r="J958" i="1"/>
  <c r="K958" i="1"/>
  <c r="I614" i="1"/>
  <c r="J614" i="1"/>
  <c r="K614" i="1"/>
  <c r="I959" i="1"/>
  <c r="H959" i="1" s="1"/>
  <c r="G959" i="1" s="1"/>
  <c r="J959" i="1"/>
  <c r="K959" i="1"/>
  <c r="I960" i="1"/>
  <c r="J960" i="1"/>
  <c r="K960" i="1"/>
  <c r="I571" i="1"/>
  <c r="J571" i="1"/>
  <c r="K571" i="1"/>
  <c r="I961" i="1"/>
  <c r="J961" i="1"/>
  <c r="K961" i="1"/>
  <c r="I670" i="1"/>
  <c r="H670" i="1" s="1"/>
  <c r="G670" i="1" s="1"/>
  <c r="J670" i="1"/>
  <c r="K670" i="1"/>
  <c r="I962" i="1"/>
  <c r="J962" i="1"/>
  <c r="K962" i="1"/>
  <c r="I963" i="1"/>
  <c r="J963" i="1"/>
  <c r="K963" i="1"/>
  <c r="I673" i="1"/>
  <c r="J673" i="1"/>
  <c r="K673" i="1"/>
  <c r="I964" i="1"/>
  <c r="H964" i="1" s="1"/>
  <c r="G964" i="1" s="1"/>
  <c r="J964" i="1"/>
  <c r="K964" i="1"/>
  <c r="I965" i="1"/>
  <c r="J965" i="1"/>
  <c r="K965" i="1"/>
  <c r="I966" i="1"/>
  <c r="J966" i="1"/>
  <c r="K966" i="1"/>
  <c r="I967" i="1"/>
  <c r="J967" i="1"/>
  <c r="K967" i="1"/>
  <c r="I968" i="1"/>
  <c r="H968" i="1" s="1"/>
  <c r="G968" i="1" s="1"/>
  <c r="J968" i="1"/>
  <c r="K968" i="1"/>
  <c r="I969" i="1"/>
  <c r="J969" i="1"/>
  <c r="K969" i="1"/>
  <c r="I709" i="1"/>
  <c r="J709" i="1"/>
  <c r="K709" i="1"/>
  <c r="I970" i="1"/>
  <c r="J970" i="1"/>
  <c r="K970" i="1"/>
  <c r="I971" i="1"/>
  <c r="H971" i="1" s="1"/>
  <c r="G971" i="1" s="1"/>
  <c r="J971" i="1"/>
  <c r="K971" i="1"/>
  <c r="I657" i="1"/>
  <c r="J657" i="1"/>
  <c r="K657" i="1"/>
  <c r="I520" i="1"/>
  <c r="J520" i="1"/>
  <c r="K520" i="1"/>
  <c r="I972" i="1"/>
  <c r="J972" i="1"/>
  <c r="K972" i="1"/>
  <c r="I663" i="1"/>
  <c r="H663" i="1" s="1"/>
  <c r="G663" i="1" s="1"/>
  <c r="J663" i="1"/>
  <c r="K663" i="1"/>
  <c r="I973" i="1"/>
  <c r="J973" i="1"/>
  <c r="K973" i="1"/>
  <c r="I585" i="1"/>
  <c r="J585" i="1"/>
  <c r="K585" i="1"/>
  <c r="I974" i="1"/>
  <c r="J974" i="1"/>
  <c r="K974" i="1"/>
  <c r="I625" i="1"/>
  <c r="H625" i="1" s="1"/>
  <c r="G625" i="1" s="1"/>
  <c r="J625" i="1"/>
  <c r="K625" i="1"/>
  <c r="I975" i="1"/>
  <c r="J975" i="1"/>
  <c r="K975" i="1"/>
  <c r="I976" i="1"/>
  <c r="J976" i="1"/>
  <c r="K976" i="1"/>
  <c r="I977" i="1"/>
  <c r="J977" i="1"/>
  <c r="K977" i="1"/>
  <c r="I978" i="1"/>
  <c r="H978" i="1" s="1"/>
  <c r="G978" i="1" s="1"/>
  <c r="J978" i="1"/>
  <c r="K978" i="1"/>
  <c r="I979" i="1"/>
  <c r="J979" i="1"/>
  <c r="K979" i="1"/>
  <c r="I980" i="1"/>
  <c r="J980" i="1"/>
  <c r="K980" i="1"/>
  <c r="I981" i="1"/>
  <c r="J981" i="1"/>
  <c r="K981" i="1"/>
  <c r="I982" i="1"/>
  <c r="H982" i="1" s="1"/>
  <c r="G982" i="1" s="1"/>
  <c r="J982" i="1"/>
  <c r="K982" i="1"/>
  <c r="I983" i="1"/>
  <c r="J983" i="1"/>
  <c r="K983" i="1"/>
  <c r="I984" i="1"/>
  <c r="J984" i="1"/>
  <c r="K984" i="1"/>
  <c r="I985" i="1"/>
  <c r="J985" i="1"/>
  <c r="K985" i="1"/>
  <c r="I986" i="1"/>
  <c r="H986" i="1" s="1"/>
  <c r="G986" i="1" s="1"/>
  <c r="J986" i="1"/>
  <c r="K986" i="1"/>
  <c r="I987" i="1"/>
  <c r="J987" i="1"/>
  <c r="K987" i="1"/>
  <c r="I988" i="1"/>
  <c r="J988" i="1"/>
  <c r="K988" i="1"/>
  <c r="I989" i="1"/>
  <c r="J989" i="1"/>
  <c r="K989" i="1"/>
  <c r="I620" i="1"/>
  <c r="H620" i="1" s="1"/>
  <c r="G620" i="1" s="1"/>
  <c r="J620" i="1"/>
  <c r="K620" i="1"/>
  <c r="I990" i="1"/>
  <c r="J990" i="1"/>
  <c r="K990" i="1"/>
  <c r="I991" i="1"/>
  <c r="J991" i="1"/>
  <c r="K991" i="1"/>
  <c r="I612" i="1"/>
  <c r="J612" i="1"/>
  <c r="K612" i="1"/>
  <c r="I992" i="1"/>
  <c r="H992" i="1" s="1"/>
  <c r="G992" i="1" s="1"/>
  <c r="J992" i="1"/>
  <c r="K992" i="1"/>
  <c r="I993" i="1"/>
  <c r="J993" i="1"/>
  <c r="K993" i="1"/>
  <c r="I994" i="1"/>
  <c r="J994" i="1"/>
  <c r="K994" i="1"/>
  <c r="I995" i="1"/>
  <c r="J995" i="1"/>
  <c r="K995" i="1"/>
  <c r="I682" i="1"/>
  <c r="H682" i="1" s="1"/>
  <c r="G682" i="1" s="1"/>
  <c r="J682" i="1"/>
  <c r="K682" i="1"/>
  <c r="I996" i="1"/>
  <c r="J996" i="1"/>
  <c r="K996" i="1"/>
  <c r="I521" i="1"/>
  <c r="J521" i="1"/>
  <c r="K521" i="1"/>
  <c r="I634" i="1"/>
  <c r="J634" i="1"/>
  <c r="K634" i="1"/>
  <c r="I573" i="1"/>
  <c r="H573" i="1" s="1"/>
  <c r="G573" i="1" s="1"/>
  <c r="J573" i="1"/>
  <c r="K573" i="1"/>
  <c r="I997" i="1"/>
  <c r="J997" i="1"/>
  <c r="K997" i="1"/>
  <c r="I998" i="1"/>
  <c r="J998" i="1"/>
  <c r="K998" i="1"/>
  <c r="I999" i="1"/>
  <c r="J999" i="1"/>
  <c r="K999" i="1"/>
  <c r="I498" i="1"/>
  <c r="H498" i="1" s="1"/>
  <c r="G498" i="1" s="1"/>
  <c r="J498" i="1"/>
  <c r="K498" i="1"/>
  <c r="I1000" i="1"/>
  <c r="J1000" i="1"/>
  <c r="K1000" i="1"/>
  <c r="I1001" i="1"/>
  <c r="J1001" i="1"/>
  <c r="K1001" i="1"/>
  <c r="I1002" i="1"/>
  <c r="J1002" i="1"/>
  <c r="K1002" i="1"/>
  <c r="I1003" i="1"/>
  <c r="H1003" i="1" s="1"/>
  <c r="G1003" i="1" s="1"/>
  <c r="J1003" i="1"/>
  <c r="K1003" i="1"/>
  <c r="I555" i="1"/>
  <c r="J555" i="1"/>
  <c r="K555" i="1"/>
  <c r="I1004" i="1"/>
  <c r="J1004" i="1"/>
  <c r="K1004" i="1"/>
  <c r="I592" i="1"/>
  <c r="J592" i="1"/>
  <c r="K592" i="1"/>
  <c r="I1005" i="1"/>
  <c r="H1005" i="1" s="1"/>
  <c r="G1005" i="1" s="1"/>
  <c r="J1005" i="1"/>
  <c r="K1005" i="1"/>
  <c r="I1006" i="1"/>
  <c r="J1006" i="1"/>
  <c r="K1006" i="1"/>
  <c r="I632" i="1"/>
  <c r="J632" i="1"/>
  <c r="K632" i="1"/>
  <c r="I1007" i="1"/>
  <c r="J1007" i="1"/>
  <c r="K1007" i="1"/>
  <c r="I703" i="1"/>
  <c r="H703" i="1" s="1"/>
  <c r="G703" i="1" s="1"/>
  <c r="J703" i="1"/>
  <c r="K703" i="1"/>
  <c r="I1008" i="1"/>
  <c r="J1008" i="1"/>
  <c r="K1008" i="1"/>
  <c r="I1009" i="1"/>
  <c r="J1009" i="1"/>
  <c r="K1009" i="1"/>
  <c r="I1010" i="1"/>
  <c r="J1010" i="1"/>
  <c r="K1010" i="1"/>
  <c r="I1011" i="1"/>
  <c r="H1011" i="1" s="1"/>
  <c r="G1011" i="1" s="1"/>
  <c r="J1011" i="1"/>
  <c r="K1011" i="1"/>
  <c r="I1012" i="1"/>
  <c r="J1012" i="1"/>
  <c r="K1012" i="1"/>
  <c r="I1013" i="1"/>
  <c r="J1013" i="1"/>
  <c r="K1013" i="1"/>
  <c r="I648" i="1"/>
  <c r="J648" i="1"/>
  <c r="K648" i="1"/>
  <c r="I1014" i="1"/>
  <c r="H1014" i="1" s="1"/>
  <c r="G1014" i="1" s="1"/>
  <c r="J1014" i="1"/>
  <c r="K1014" i="1"/>
  <c r="K194" i="1"/>
  <c r="J194" i="1"/>
  <c r="I194" i="1"/>
  <c r="H9" i="1" l="1"/>
  <c r="G9" i="1" s="1"/>
  <c r="H59" i="1"/>
  <c r="G59" i="1" s="1"/>
  <c r="H72" i="1"/>
  <c r="G72" i="1" s="1"/>
  <c r="H280" i="1"/>
  <c r="G280" i="1" s="1"/>
  <c r="H282" i="1"/>
  <c r="G282" i="1" s="1"/>
  <c r="H201" i="1"/>
  <c r="G201" i="1" s="1"/>
  <c r="H287" i="1"/>
  <c r="G287" i="1" s="1"/>
  <c r="H236" i="1"/>
  <c r="G236" i="1" s="1"/>
  <c r="H41" i="1"/>
  <c r="G41" i="1" s="1"/>
  <c r="H128" i="1"/>
  <c r="G128" i="1" s="1"/>
  <c r="H296" i="1"/>
  <c r="G296" i="1" s="1"/>
  <c r="H96" i="1"/>
  <c r="G96" i="1" s="1"/>
  <c r="H6" i="1"/>
  <c r="G6" i="1" s="1"/>
  <c r="H301" i="1"/>
  <c r="G301" i="1" s="1"/>
  <c r="H304" i="1"/>
  <c r="G304" i="1" s="1"/>
  <c r="H306" i="1"/>
  <c r="G306" i="1" s="1"/>
  <c r="H308" i="1"/>
  <c r="G308" i="1" s="1"/>
  <c r="H428" i="1"/>
  <c r="G428" i="1" s="1"/>
  <c r="H311" i="1"/>
  <c r="G311" i="1" s="1"/>
  <c r="H314" i="1"/>
  <c r="G314" i="1" s="1"/>
  <c r="H316" i="1"/>
  <c r="G316" i="1" s="1"/>
  <c r="H183" i="1"/>
  <c r="G183" i="1" s="1"/>
  <c r="H322" i="1"/>
  <c r="G322" i="1" s="1"/>
  <c r="H325" i="1"/>
  <c r="G325" i="1" s="1"/>
  <c r="H329" i="1"/>
  <c r="G329" i="1" s="1"/>
  <c r="H74" i="1"/>
  <c r="G74" i="1" s="1"/>
  <c r="H334" i="1"/>
  <c r="G334" i="1" s="1"/>
  <c r="H336" i="1"/>
  <c r="G336" i="1" s="1"/>
  <c r="H338" i="1"/>
  <c r="G338" i="1" s="1"/>
  <c r="H71" i="1"/>
  <c r="G71" i="1" s="1"/>
  <c r="H342" i="1"/>
  <c r="G342" i="1" s="1"/>
  <c r="H80" i="1"/>
  <c r="G80" i="1" s="1"/>
  <c r="H66" i="1"/>
  <c r="G66" i="1" s="1"/>
  <c r="H231" i="1"/>
  <c r="G231" i="1" s="1"/>
  <c r="H133" i="1"/>
  <c r="G133" i="1" s="1"/>
  <c r="H350" i="1"/>
  <c r="G350" i="1" s="1"/>
  <c r="H352" i="1"/>
  <c r="G352" i="1" s="1"/>
  <c r="H379" i="1"/>
  <c r="G379" i="1" s="1"/>
  <c r="H91" i="1"/>
  <c r="G91" i="1" s="1"/>
  <c r="H357" i="1"/>
  <c r="G357" i="1" s="1"/>
  <c r="H359" i="1"/>
  <c r="G359" i="1" s="1"/>
  <c r="H31" i="1"/>
  <c r="G31" i="1" s="1"/>
  <c r="H364" i="1"/>
  <c r="G364" i="1" s="1"/>
  <c r="H365" i="1"/>
  <c r="G365" i="1" s="1"/>
  <c r="H97" i="1"/>
  <c r="G97" i="1" s="1"/>
  <c r="H103" i="1"/>
  <c r="G103" i="1" s="1"/>
  <c r="H370" i="1"/>
  <c r="G370" i="1" s="1"/>
  <c r="H372" i="1"/>
  <c r="G372" i="1" s="1"/>
  <c r="H202" i="1"/>
  <c r="G202" i="1" s="1"/>
  <c r="H23" i="1"/>
  <c r="G23" i="1" s="1"/>
  <c r="H170" i="1"/>
  <c r="G170" i="1" s="1"/>
  <c r="H376" i="1"/>
  <c r="G376" i="1" s="1"/>
  <c r="H382" i="1"/>
  <c r="G382" i="1" s="1"/>
  <c r="H19" i="1"/>
  <c r="G19" i="1" s="1"/>
  <c r="H387" i="1"/>
  <c r="G387" i="1" s="1"/>
  <c r="H207" i="1"/>
  <c r="G207" i="1" s="1"/>
  <c r="H16" i="1"/>
  <c r="G16" i="1" s="1"/>
  <c r="H396" i="1"/>
  <c r="G396" i="1" s="1"/>
  <c r="H131" i="1"/>
  <c r="G131" i="1" s="1"/>
  <c r="H398" i="1"/>
  <c r="G398" i="1" s="1"/>
  <c r="H151" i="1"/>
  <c r="G151" i="1" s="1"/>
  <c r="H403" i="1"/>
  <c r="G403" i="1" s="1"/>
  <c r="H146" i="1"/>
  <c r="G146" i="1" s="1"/>
  <c r="H155" i="1"/>
  <c r="G155" i="1" s="1"/>
  <c r="H34" i="1"/>
  <c r="G34" i="1" s="1"/>
  <c r="H22" i="1"/>
  <c r="G22" i="1" s="1"/>
  <c r="H172" i="1"/>
  <c r="G172" i="1" s="1"/>
  <c r="H333" i="1"/>
  <c r="G333" i="1" s="1"/>
  <c r="H412" i="1"/>
  <c r="G412" i="1" s="1"/>
  <c r="H324" i="1"/>
  <c r="G324" i="1" s="1"/>
  <c r="H413" i="1"/>
  <c r="G413" i="1" s="1"/>
  <c r="H415" i="1"/>
  <c r="G415" i="1" s="1"/>
  <c r="H165" i="1"/>
  <c r="G165" i="1" s="1"/>
  <c r="H43" i="1"/>
  <c r="G43" i="1" s="1"/>
  <c r="H424" i="1"/>
  <c r="G424" i="1" s="1"/>
  <c r="H127" i="1"/>
  <c r="G127" i="1" s="1"/>
  <c r="H164" i="1"/>
  <c r="G164" i="1" s="1"/>
  <c r="H193" i="1"/>
  <c r="G193" i="1" s="1"/>
  <c r="H432" i="1"/>
  <c r="G432" i="1" s="1"/>
  <c r="H435" i="1"/>
  <c r="G435" i="1" s="1"/>
  <c r="H148" i="1"/>
  <c r="G148" i="1" s="1"/>
  <c r="H162" i="1"/>
  <c r="G162" i="1" s="1"/>
  <c r="H440" i="1"/>
  <c r="G440" i="1" s="1"/>
  <c r="H444" i="1"/>
  <c r="G444" i="1" s="1"/>
  <c r="H447" i="1"/>
  <c r="G447" i="1" s="1"/>
  <c r="H291" i="1"/>
  <c r="G291" i="1" s="1"/>
  <c r="H241" i="1"/>
  <c r="G241" i="1" s="1"/>
  <c r="H226" i="1"/>
  <c r="G226" i="1" s="1"/>
  <c r="H132" i="1"/>
  <c r="G132" i="1" s="1"/>
  <c r="H205" i="1"/>
  <c r="G205" i="1" s="1"/>
  <c r="H68" i="1"/>
  <c r="G68" i="1" s="1"/>
  <c r="H452" i="1"/>
  <c r="G452" i="1" s="1"/>
  <c r="H454" i="1"/>
  <c r="G454" i="1" s="1"/>
  <c r="H245" i="1"/>
  <c r="G245" i="1" s="1"/>
  <c r="H157" i="1"/>
  <c r="G157" i="1" s="1"/>
  <c r="H461" i="1"/>
  <c r="G461" i="1" s="1"/>
  <c r="H462" i="1"/>
  <c r="G462" i="1" s="1"/>
  <c r="H185" i="1"/>
  <c r="G185" i="1" s="1"/>
  <c r="H258" i="1"/>
  <c r="G258" i="1" s="1"/>
  <c r="H200" i="1"/>
  <c r="G200" i="1" s="1"/>
  <c r="H190" i="1"/>
  <c r="G190" i="1" s="1"/>
  <c r="H470" i="1"/>
  <c r="G470" i="1" s="1"/>
  <c r="H220" i="1"/>
  <c r="G220" i="1" s="1"/>
  <c r="H473" i="1"/>
  <c r="G473" i="1" s="1"/>
  <c r="H156" i="1"/>
  <c r="G156" i="1" s="1"/>
  <c r="H930" i="1"/>
  <c r="G930" i="1" s="1"/>
  <c r="H926" i="1"/>
  <c r="G926" i="1" s="1"/>
  <c r="H922" i="1"/>
  <c r="G922" i="1" s="1"/>
  <c r="H919" i="1"/>
  <c r="G919" i="1" s="1"/>
  <c r="H550" i="1"/>
  <c r="G550" i="1" s="1"/>
  <c r="H575" i="1"/>
  <c r="G575" i="1" s="1"/>
  <c r="H690" i="1"/>
  <c r="G690" i="1" s="1"/>
  <c r="H910" i="1"/>
  <c r="G910" i="1" s="1"/>
  <c r="H515" i="1"/>
  <c r="G515" i="1" s="1"/>
  <c r="H903" i="1"/>
  <c r="G903" i="1" s="1"/>
  <c r="H532" i="1"/>
  <c r="G532" i="1" s="1"/>
  <c r="H897" i="1"/>
  <c r="G897" i="1" s="1"/>
  <c r="H893" i="1"/>
  <c r="G893" i="1" s="1"/>
  <c r="H889" i="1"/>
  <c r="G889" i="1" s="1"/>
  <c r="H886" i="1"/>
  <c r="G886" i="1" s="1"/>
  <c r="H577" i="1"/>
  <c r="G577" i="1" s="1"/>
  <c r="H882" i="1"/>
  <c r="G882" i="1" s="1"/>
  <c r="H878" i="1"/>
  <c r="G878" i="1" s="1"/>
  <c r="H876" i="1"/>
  <c r="G876" i="1" s="1"/>
  <c r="H875" i="1"/>
  <c r="G875" i="1" s="1"/>
  <c r="H873" i="1"/>
  <c r="G873" i="1" s="1"/>
  <c r="H870" i="1"/>
  <c r="G870" i="1" s="1"/>
  <c r="H599" i="1"/>
  <c r="G599" i="1" s="1"/>
  <c r="H865" i="1"/>
  <c r="G865" i="1" s="1"/>
  <c r="H693" i="1"/>
  <c r="G693" i="1" s="1"/>
  <c r="H858" i="1"/>
  <c r="G858" i="1" s="1"/>
  <c r="H855" i="1"/>
  <c r="G855" i="1" s="1"/>
  <c r="H527" i="1"/>
  <c r="G527" i="1" s="1"/>
  <c r="H850" i="1"/>
  <c r="G850" i="1" s="1"/>
  <c r="H602" i="1"/>
  <c r="G602" i="1" s="1"/>
  <c r="H601" i="1"/>
  <c r="G601" i="1" s="1"/>
  <c r="H847" i="1"/>
  <c r="G847" i="1" s="1"/>
  <c r="H842" i="1"/>
  <c r="G842" i="1" s="1"/>
  <c r="H671" i="1"/>
  <c r="G671" i="1" s="1"/>
  <c r="H837" i="1"/>
  <c r="G837" i="1" s="1"/>
  <c r="H834" i="1"/>
  <c r="G834" i="1" s="1"/>
  <c r="H516" i="1"/>
  <c r="G516" i="1" s="1"/>
  <c r="H642" i="1"/>
  <c r="G642" i="1" s="1"/>
  <c r="H644" i="1"/>
  <c r="G644" i="1" s="1"/>
  <c r="H630" i="1"/>
  <c r="G630" i="1" s="1"/>
  <c r="H826" i="1"/>
  <c r="G826" i="1" s="1"/>
  <c r="H629" i="1"/>
  <c r="G629" i="1" s="1"/>
  <c r="H579" i="1"/>
  <c r="G579" i="1" s="1"/>
  <c r="H821" i="1"/>
  <c r="G821" i="1" s="1"/>
  <c r="H819" i="1"/>
  <c r="G819" i="1" s="1"/>
  <c r="H816" i="1"/>
  <c r="G816" i="1" s="1"/>
  <c r="H812" i="1"/>
  <c r="G812" i="1" s="1"/>
  <c r="H808" i="1"/>
  <c r="G808" i="1" s="1"/>
  <c r="H805" i="1"/>
  <c r="G805" i="1" s="1"/>
  <c r="H802" i="1"/>
  <c r="G802" i="1" s="1"/>
  <c r="H799" i="1"/>
  <c r="G799" i="1" s="1"/>
  <c r="H797" i="1"/>
  <c r="G797" i="1" s="1"/>
  <c r="H708" i="1"/>
  <c r="G708" i="1" s="1"/>
  <c r="H1000" i="1"/>
  <c r="G1000" i="1" s="1"/>
  <c r="H996" i="1"/>
  <c r="G996" i="1" s="1"/>
  <c r="H987" i="1"/>
  <c r="G987" i="1" s="1"/>
  <c r="H975" i="1"/>
  <c r="G975" i="1" s="1"/>
  <c r="H965" i="1"/>
  <c r="G965" i="1" s="1"/>
  <c r="H960" i="1"/>
  <c r="G960" i="1" s="1"/>
  <c r="H624" i="1"/>
  <c r="G624" i="1" s="1"/>
  <c r="H937" i="1"/>
  <c r="G937" i="1" s="1"/>
  <c r="H1012" i="1"/>
  <c r="G1012" i="1" s="1"/>
  <c r="H1006" i="1"/>
  <c r="G1006" i="1" s="1"/>
  <c r="H993" i="1"/>
  <c r="G993" i="1" s="1"/>
  <c r="H983" i="1"/>
  <c r="G983" i="1" s="1"/>
  <c r="H973" i="1"/>
  <c r="G973" i="1" s="1"/>
  <c r="H969" i="1"/>
  <c r="G969" i="1" s="1"/>
  <c r="H957" i="1"/>
  <c r="G957" i="1" s="1"/>
  <c r="H949" i="1"/>
  <c r="G949" i="1" s="1"/>
  <c r="H947" i="1"/>
  <c r="G947" i="1" s="1"/>
  <c r="H939" i="1"/>
  <c r="G939" i="1" s="1"/>
  <c r="H493" i="1"/>
  <c r="G493" i="1" s="1"/>
  <c r="H1013" i="1"/>
  <c r="G1013" i="1" s="1"/>
  <c r="H1009" i="1"/>
  <c r="G1009" i="1" s="1"/>
  <c r="H632" i="1"/>
  <c r="G632" i="1" s="1"/>
  <c r="H1004" i="1"/>
  <c r="G1004" i="1" s="1"/>
  <c r="H1001" i="1"/>
  <c r="G1001" i="1" s="1"/>
  <c r="H998" i="1"/>
  <c r="G998" i="1" s="1"/>
  <c r="H521" i="1"/>
  <c r="G521" i="1" s="1"/>
  <c r="H994" i="1"/>
  <c r="G994" i="1" s="1"/>
  <c r="H991" i="1"/>
  <c r="G991" i="1" s="1"/>
  <c r="H988" i="1"/>
  <c r="G988" i="1" s="1"/>
  <c r="H984" i="1"/>
  <c r="G984" i="1" s="1"/>
  <c r="H980" i="1"/>
  <c r="G980" i="1" s="1"/>
  <c r="H976" i="1"/>
  <c r="G976" i="1" s="1"/>
  <c r="H585" i="1"/>
  <c r="G585" i="1" s="1"/>
  <c r="H520" i="1"/>
  <c r="G520" i="1" s="1"/>
  <c r="H709" i="1"/>
  <c r="G709" i="1" s="1"/>
  <c r="H966" i="1"/>
  <c r="G966" i="1" s="1"/>
  <c r="H963" i="1"/>
  <c r="G963" i="1" s="1"/>
  <c r="H571" i="1"/>
  <c r="G571" i="1" s="1"/>
  <c r="H958" i="1"/>
  <c r="G958" i="1" s="1"/>
  <c r="H954" i="1"/>
  <c r="G954" i="1" s="1"/>
  <c r="H950" i="1"/>
  <c r="G950" i="1" s="1"/>
  <c r="H650" i="1"/>
  <c r="G650" i="1" s="1"/>
  <c r="H553" i="1"/>
  <c r="G553" i="1" s="1"/>
  <c r="H942" i="1"/>
  <c r="G942" i="1" s="1"/>
  <c r="H608" i="1"/>
  <c r="G608" i="1" s="1"/>
  <c r="H506" i="1"/>
  <c r="G506" i="1" s="1"/>
  <c r="H934" i="1"/>
  <c r="G934" i="1" s="1"/>
  <c r="H586" i="1"/>
  <c r="G586" i="1" s="1"/>
  <c r="H476" i="1"/>
  <c r="G476" i="1" s="1"/>
  <c r="H927" i="1"/>
  <c r="G927" i="1" s="1"/>
  <c r="H923" i="1"/>
  <c r="G923" i="1" s="1"/>
  <c r="H562" i="1"/>
  <c r="G562" i="1" s="1"/>
  <c r="H917" i="1"/>
  <c r="G917" i="1" s="1"/>
  <c r="H915" i="1"/>
  <c r="G915" i="1" s="1"/>
  <c r="H541" i="1"/>
  <c r="G541" i="1" s="1"/>
  <c r="H911" i="1"/>
  <c r="G911" i="1" s="1"/>
  <c r="H907" i="1"/>
  <c r="G907" i="1" s="1"/>
  <c r="H904" i="1"/>
  <c r="G904" i="1" s="1"/>
  <c r="H901" i="1"/>
  <c r="G901" i="1" s="1"/>
  <c r="H898" i="1"/>
  <c r="G898" i="1" s="1"/>
  <c r="H894" i="1"/>
  <c r="G894" i="1" s="1"/>
  <c r="H890" i="1"/>
  <c r="G890" i="1" s="1"/>
  <c r="H887" i="1"/>
  <c r="G887" i="1" s="1"/>
  <c r="H689" i="1"/>
  <c r="G689" i="1" s="1"/>
  <c r="H659" i="1"/>
  <c r="G659" i="1" s="1"/>
  <c r="H879" i="1"/>
  <c r="G879" i="1" s="1"/>
  <c r="H877" i="1"/>
  <c r="G877" i="1" s="1"/>
  <c r="H617" i="1"/>
  <c r="G617" i="1" s="1"/>
  <c r="H674" i="1"/>
  <c r="G674" i="1" s="1"/>
  <c r="H871" i="1"/>
  <c r="G871" i="1" s="1"/>
  <c r="H867" i="1"/>
  <c r="G867" i="1" s="1"/>
  <c r="H866" i="1"/>
  <c r="G866" i="1" s="1"/>
  <c r="H862" i="1"/>
  <c r="G862" i="1" s="1"/>
  <c r="H859" i="1"/>
  <c r="G859" i="1" s="1"/>
  <c r="H856" i="1"/>
  <c r="G856" i="1" s="1"/>
  <c r="H853" i="1"/>
  <c r="G853" i="1" s="1"/>
  <c r="H667" i="1"/>
  <c r="G667" i="1" s="1"/>
  <c r="H537" i="1"/>
  <c r="G537" i="1" s="1"/>
  <c r="H587" i="1"/>
  <c r="G587" i="1" s="1"/>
  <c r="H526" i="1"/>
  <c r="G526" i="1" s="1"/>
  <c r="H845" i="1"/>
  <c r="G845" i="1" s="1"/>
  <c r="H843" i="1"/>
  <c r="G843" i="1" s="1"/>
  <c r="H840" i="1"/>
  <c r="G840" i="1" s="1"/>
  <c r="H545" i="1"/>
  <c r="G545" i="1" s="1"/>
  <c r="H835" i="1"/>
  <c r="G835" i="1" s="1"/>
  <c r="H511" i="1"/>
  <c r="G511" i="1" s="1"/>
  <c r="H829" i="1"/>
  <c r="G829" i="1" s="1"/>
  <c r="H495" i="1"/>
  <c r="G495" i="1" s="1"/>
  <c r="H486" i="1"/>
  <c r="G486" i="1" s="1"/>
  <c r="H502" i="1"/>
  <c r="G502" i="1" s="1"/>
  <c r="H622" i="1"/>
  <c r="G622" i="1" s="1"/>
  <c r="H823" i="1"/>
  <c r="G823" i="1" s="1"/>
  <c r="H500" i="1"/>
  <c r="G500" i="1" s="1"/>
  <c r="H820" i="1"/>
  <c r="G820" i="1" s="1"/>
  <c r="H817" i="1"/>
  <c r="G817" i="1" s="1"/>
  <c r="H813" i="1"/>
  <c r="G813" i="1" s="1"/>
  <c r="H809" i="1"/>
  <c r="G809" i="1" s="1"/>
  <c r="H806" i="1"/>
  <c r="G806" i="1" s="1"/>
  <c r="H803" i="1"/>
  <c r="G803" i="1" s="1"/>
  <c r="H800" i="1"/>
  <c r="G800" i="1" s="1"/>
  <c r="H798" i="1"/>
  <c r="G798" i="1" s="1"/>
  <c r="H795" i="1"/>
  <c r="G795" i="1" s="1"/>
  <c r="H481" i="1"/>
  <c r="G481" i="1" s="1"/>
  <c r="H793" i="1"/>
  <c r="G793" i="1" s="1"/>
  <c r="H563" i="1"/>
  <c r="G563" i="1" s="1"/>
  <c r="H786" i="1"/>
  <c r="G786" i="1" s="1"/>
  <c r="H539" i="1"/>
  <c r="G539" i="1" s="1"/>
  <c r="H619" i="1"/>
  <c r="G619" i="1" s="1"/>
  <c r="H779" i="1"/>
  <c r="G779" i="1" s="1"/>
  <c r="H776" i="1"/>
  <c r="G776" i="1" s="1"/>
  <c r="H1008" i="1"/>
  <c r="G1008" i="1" s="1"/>
  <c r="H555" i="1"/>
  <c r="G555" i="1" s="1"/>
  <c r="H997" i="1"/>
  <c r="G997" i="1" s="1"/>
  <c r="H990" i="1"/>
  <c r="G990" i="1" s="1"/>
  <c r="H979" i="1"/>
  <c r="G979" i="1" s="1"/>
  <c r="H657" i="1"/>
  <c r="G657" i="1" s="1"/>
  <c r="H962" i="1"/>
  <c r="G962" i="1" s="1"/>
  <c r="H953" i="1"/>
  <c r="G953" i="1" s="1"/>
  <c r="H944" i="1"/>
  <c r="G944" i="1" s="1"/>
  <c r="H933" i="1"/>
  <c r="G933" i="1" s="1"/>
  <c r="H194" i="1"/>
  <c r="G194" i="1" s="1"/>
  <c r="H648" i="1"/>
  <c r="G648" i="1" s="1"/>
  <c r="H1010" i="1"/>
  <c r="G1010" i="1" s="1"/>
  <c r="H1007" i="1"/>
  <c r="G1007" i="1" s="1"/>
  <c r="H592" i="1"/>
  <c r="G592" i="1" s="1"/>
  <c r="H1002" i="1"/>
  <c r="G1002" i="1" s="1"/>
  <c r="H999" i="1"/>
  <c r="G999" i="1" s="1"/>
  <c r="H634" i="1"/>
  <c r="G634" i="1" s="1"/>
  <c r="H995" i="1"/>
  <c r="G995" i="1" s="1"/>
  <c r="H612" i="1"/>
  <c r="G612" i="1" s="1"/>
  <c r="H989" i="1"/>
  <c r="G989" i="1" s="1"/>
  <c r="H985" i="1"/>
  <c r="G985" i="1" s="1"/>
  <c r="H981" i="1"/>
  <c r="G981" i="1" s="1"/>
  <c r="H977" i="1"/>
  <c r="G977" i="1" s="1"/>
  <c r="H974" i="1"/>
  <c r="G974" i="1" s="1"/>
  <c r="H972" i="1"/>
  <c r="G972" i="1" s="1"/>
  <c r="H970" i="1"/>
  <c r="G970" i="1" s="1"/>
  <c r="H967" i="1"/>
  <c r="G967" i="1" s="1"/>
  <c r="H673" i="1"/>
  <c r="G673" i="1" s="1"/>
  <c r="H961" i="1"/>
  <c r="G961" i="1" s="1"/>
  <c r="H614" i="1"/>
  <c r="G614" i="1" s="1"/>
  <c r="H955" i="1"/>
  <c r="G955" i="1" s="1"/>
  <c r="H951" i="1"/>
  <c r="G951" i="1" s="1"/>
  <c r="H948" i="1"/>
  <c r="G948" i="1" s="1"/>
  <c r="H945" i="1"/>
  <c r="G945" i="1" s="1"/>
  <c r="H943" i="1"/>
  <c r="G943" i="1" s="1"/>
  <c r="H940" i="1"/>
  <c r="G940" i="1" s="1"/>
  <c r="H938" i="1"/>
  <c r="G938" i="1" s="1"/>
  <c r="H935" i="1"/>
  <c r="G935" i="1" s="1"/>
  <c r="H598" i="1"/>
  <c r="G598" i="1" s="1"/>
  <c r="H696" i="1"/>
  <c r="G696" i="1" s="1"/>
  <c r="H928" i="1"/>
  <c r="G928" i="1" s="1"/>
  <c r="H924" i="1"/>
  <c r="G924" i="1" s="1"/>
  <c r="H920" i="1"/>
  <c r="G920" i="1" s="1"/>
  <c r="H668" i="1"/>
  <c r="G668" i="1" s="1"/>
  <c r="H534" i="1"/>
  <c r="G534" i="1" s="1"/>
  <c r="H508" i="1"/>
  <c r="G508" i="1" s="1"/>
  <c r="H912" i="1"/>
  <c r="G912" i="1" s="1"/>
  <c r="H908" i="1"/>
  <c r="G908" i="1" s="1"/>
  <c r="H905" i="1"/>
  <c r="G905" i="1" s="1"/>
  <c r="H902" i="1"/>
  <c r="G902" i="1" s="1"/>
  <c r="H899" i="1"/>
  <c r="G899" i="1" s="1"/>
  <c r="H895" i="1"/>
  <c r="G895" i="1" s="1"/>
  <c r="H891" i="1"/>
  <c r="G891" i="1" s="1"/>
  <c r="H888" i="1"/>
  <c r="G888" i="1" s="1"/>
  <c r="H885" i="1"/>
  <c r="G885" i="1" s="1"/>
  <c r="H883" i="1"/>
  <c r="G883" i="1" s="1"/>
  <c r="H880" i="1"/>
  <c r="G880" i="1" s="1"/>
  <c r="H665" i="1"/>
  <c r="G665" i="1" s="1"/>
  <c r="H611" i="1"/>
  <c r="G611" i="1" s="1"/>
  <c r="H549" i="1"/>
  <c r="G549" i="1" s="1"/>
  <c r="H872" i="1"/>
  <c r="G872" i="1" s="1"/>
  <c r="H868" i="1"/>
  <c r="G868" i="1" s="1"/>
  <c r="H540" i="1"/>
  <c r="G540" i="1" s="1"/>
  <c r="H863" i="1"/>
  <c r="G863" i="1" s="1"/>
  <c r="H860" i="1"/>
  <c r="G860" i="1" s="1"/>
  <c r="H613" i="1"/>
  <c r="G613" i="1" s="1"/>
  <c r="H660" i="1"/>
  <c r="G660" i="1" s="1"/>
  <c r="H851" i="1"/>
  <c r="G851" i="1" s="1"/>
  <c r="H501" i="1"/>
  <c r="G501" i="1" s="1"/>
  <c r="H538" i="1"/>
  <c r="G538" i="1" s="1"/>
  <c r="H523" i="1"/>
  <c r="G523" i="1" s="1"/>
  <c r="H846" i="1"/>
  <c r="G846" i="1" s="1"/>
  <c r="H844" i="1"/>
  <c r="G844" i="1" s="1"/>
  <c r="H684" i="1"/>
  <c r="G684" i="1" s="1"/>
  <c r="H838" i="1"/>
  <c r="G838" i="1" s="1"/>
  <c r="H558" i="1"/>
  <c r="G558" i="1" s="1"/>
  <c r="H832" i="1"/>
  <c r="G832" i="1" s="1"/>
  <c r="H830" i="1"/>
  <c r="G830" i="1" s="1"/>
  <c r="H609" i="1"/>
  <c r="G609" i="1" s="1"/>
  <c r="H531" i="1"/>
  <c r="G531" i="1" s="1"/>
  <c r="H636" i="1"/>
  <c r="G636" i="1" s="1"/>
  <c r="H825" i="1"/>
  <c r="G825" i="1" s="1"/>
  <c r="H824" i="1"/>
  <c r="G824" i="1" s="1"/>
  <c r="H822" i="1"/>
  <c r="G822" i="1" s="1"/>
  <c r="H503" i="1"/>
  <c r="G503" i="1" s="1"/>
  <c r="H818" i="1"/>
  <c r="G818" i="1" s="1"/>
  <c r="H814" i="1"/>
  <c r="G814" i="1" s="1"/>
  <c r="H810" i="1"/>
  <c r="G810" i="1" s="1"/>
  <c r="H807" i="1"/>
  <c r="G807" i="1" s="1"/>
  <c r="H621" i="1"/>
  <c r="G621" i="1" s="1"/>
  <c r="H525" i="1"/>
  <c r="G525" i="1" s="1"/>
  <c r="H564" i="1"/>
  <c r="G564" i="1" s="1"/>
  <c r="H702" i="1"/>
  <c r="G702" i="1" s="1"/>
  <c r="D6" i="3"/>
  <c r="H478" i="1"/>
  <c r="G478" i="1" s="1"/>
  <c r="H792" i="1"/>
  <c r="G792" i="1" s="1"/>
  <c r="H789" i="1"/>
  <c r="G789" i="1" s="1"/>
  <c r="H692" i="1"/>
  <c r="G692" i="1" s="1"/>
  <c r="H784" i="1"/>
  <c r="G784" i="1" s="1"/>
  <c r="H781" i="1"/>
  <c r="G781" i="1" s="1"/>
  <c r="H778" i="1"/>
  <c r="G778" i="1" s="1"/>
  <c r="H775" i="1"/>
  <c r="G775" i="1" s="1"/>
  <c r="H772" i="1"/>
  <c r="G772" i="1" s="1"/>
  <c r="H633" i="1"/>
  <c r="G633" i="1" s="1"/>
  <c r="H766" i="1"/>
  <c r="G766" i="1" s="1"/>
  <c r="H764" i="1"/>
  <c r="G764" i="1" s="1"/>
  <c r="H677" i="1"/>
  <c r="G677" i="1" s="1"/>
  <c r="H759" i="1"/>
  <c r="G759" i="1" s="1"/>
  <c r="H756" i="1"/>
  <c r="G756" i="1" s="1"/>
  <c r="H752" i="1"/>
  <c r="G752" i="1" s="1"/>
  <c r="H748" i="1"/>
  <c r="G748" i="1" s="1"/>
  <c r="H746" i="1"/>
  <c r="G746" i="1" s="1"/>
  <c r="H504" i="1"/>
  <c r="G504" i="1" s="1"/>
  <c r="H740" i="1"/>
  <c r="G740" i="1" s="1"/>
  <c r="H697" i="1"/>
  <c r="G697" i="1" s="1"/>
  <c r="H735" i="1"/>
  <c r="G735" i="1" s="1"/>
  <c r="H733" i="1"/>
  <c r="G733" i="1" s="1"/>
  <c r="H530" i="1"/>
  <c r="G530" i="1" s="1"/>
  <c r="H727" i="1"/>
  <c r="G727" i="1" s="1"/>
  <c r="H724" i="1"/>
  <c r="G724" i="1" s="1"/>
  <c r="H635" i="1"/>
  <c r="G635" i="1" s="1"/>
  <c r="H652" i="1"/>
  <c r="G652" i="1" s="1"/>
  <c r="H716" i="1"/>
  <c r="G716" i="1" s="1"/>
  <c r="H712" i="1"/>
  <c r="G712" i="1" s="1"/>
  <c r="H546" i="1"/>
  <c r="G546" i="1" s="1"/>
  <c r="H505" i="1"/>
  <c r="G505" i="1" s="1"/>
  <c r="H489" i="1"/>
  <c r="G489" i="1" s="1"/>
  <c r="H494" i="1"/>
  <c r="G494" i="1" s="1"/>
  <c r="H529" i="1"/>
  <c r="G529" i="1" s="1"/>
  <c r="H544" i="1"/>
  <c r="G544" i="1" s="1"/>
  <c r="H543" i="1"/>
  <c r="G543" i="1" s="1"/>
  <c r="H556" i="1"/>
  <c r="G556" i="1" s="1"/>
  <c r="H574" i="1"/>
  <c r="G574" i="1" s="1"/>
  <c r="H581" i="1"/>
  <c r="G581" i="1" s="1"/>
  <c r="H597" i="1"/>
  <c r="G597" i="1" s="1"/>
  <c r="H594" i="1"/>
  <c r="G594" i="1" s="1"/>
  <c r="H626" i="1"/>
  <c r="G626" i="1" s="1"/>
  <c r="H631" i="1"/>
  <c r="G631" i="1" s="1"/>
  <c r="H656" i="1"/>
  <c r="G656" i="1" s="1"/>
  <c r="H661" i="1"/>
  <c r="G661" i="1" s="1"/>
  <c r="H687" i="1"/>
  <c r="G687" i="1" s="1"/>
  <c r="H646" i="1"/>
  <c r="G646" i="1" s="1"/>
  <c r="H666" i="1"/>
  <c r="G666" i="1" s="1"/>
  <c r="H519" i="1"/>
  <c r="G519" i="1" s="1"/>
  <c r="H710" i="1"/>
  <c r="G710" i="1" s="1"/>
  <c r="H655" i="1"/>
  <c r="G655" i="1" s="1"/>
  <c r="H40" i="1"/>
  <c r="G40" i="1" s="1"/>
  <c r="H251" i="1"/>
  <c r="G251" i="1" s="1"/>
  <c r="H61" i="1"/>
  <c r="G61" i="1" s="1"/>
  <c r="H254" i="1"/>
  <c r="G254" i="1" s="1"/>
  <c r="H256" i="1"/>
  <c r="G256" i="1" s="1"/>
  <c r="H52" i="1"/>
  <c r="G52" i="1" s="1"/>
  <c r="H262" i="1"/>
  <c r="G262" i="1" s="1"/>
  <c r="H265" i="1"/>
  <c r="G265" i="1" s="1"/>
  <c r="H11" i="1"/>
  <c r="G11" i="1" s="1"/>
  <c r="H268" i="1"/>
  <c r="G268" i="1" s="1"/>
  <c r="H270" i="1"/>
  <c r="G270" i="1" s="1"/>
  <c r="H12" i="1"/>
  <c r="G12" i="1" s="1"/>
  <c r="H173" i="1"/>
  <c r="G173" i="1" s="1"/>
  <c r="H276" i="1"/>
  <c r="G276" i="1" s="1"/>
  <c r="H278" i="1"/>
  <c r="G278" i="1" s="1"/>
  <c r="H69" i="1"/>
  <c r="G69" i="1" s="1"/>
  <c r="H25" i="1"/>
  <c r="G25" i="1" s="1"/>
  <c r="H284" i="1"/>
  <c r="G284" i="1" s="1"/>
  <c r="H286" i="1"/>
  <c r="G286" i="1" s="1"/>
  <c r="H216" i="1"/>
  <c r="G216" i="1" s="1"/>
  <c r="H167" i="1"/>
  <c r="G167" i="1" s="1"/>
  <c r="H445" i="1"/>
  <c r="G445" i="1" s="1"/>
  <c r="H295" i="1"/>
  <c r="G295" i="1" s="1"/>
  <c r="H48" i="1"/>
  <c r="G48" i="1" s="1"/>
  <c r="H299" i="1"/>
  <c r="G299" i="1" s="1"/>
  <c r="H208" i="1"/>
  <c r="G208" i="1" s="1"/>
  <c r="H303" i="1"/>
  <c r="G303" i="1" s="1"/>
  <c r="H219" i="1"/>
  <c r="G219" i="1" s="1"/>
  <c r="H3" i="1"/>
  <c r="G3" i="1" s="1"/>
  <c r="H309" i="1"/>
  <c r="G309" i="1" s="1"/>
  <c r="H310" i="1"/>
  <c r="G310" i="1" s="1"/>
  <c r="H313" i="1"/>
  <c r="G313" i="1" s="1"/>
  <c r="H416" i="1"/>
  <c r="G416" i="1" s="1"/>
  <c r="H319" i="1"/>
  <c r="G319" i="1" s="1"/>
  <c r="H221" i="1"/>
  <c r="G221" i="1" s="1"/>
  <c r="H323" i="1"/>
  <c r="G323" i="1" s="1"/>
  <c r="H328" i="1"/>
  <c r="G328" i="1" s="1"/>
  <c r="H331" i="1"/>
  <c r="G331" i="1" s="1"/>
  <c r="H32" i="1"/>
  <c r="G32" i="1" s="1"/>
  <c r="H335" i="1"/>
  <c r="G335" i="1" s="1"/>
  <c r="H210" i="1"/>
  <c r="G210" i="1" s="1"/>
  <c r="H339" i="1"/>
  <c r="G339" i="1" s="1"/>
  <c r="H81" i="1"/>
  <c r="G81" i="1" s="1"/>
  <c r="H79" i="1"/>
  <c r="G79" i="1" s="1"/>
  <c r="H344" i="1"/>
  <c r="G344" i="1" s="1"/>
  <c r="H119" i="1"/>
  <c r="G119" i="1" s="1"/>
  <c r="H123" i="1"/>
  <c r="G123" i="1" s="1"/>
  <c r="H349" i="1"/>
  <c r="G349" i="1" s="1"/>
  <c r="H86" i="1"/>
  <c r="G86" i="1" s="1"/>
  <c r="H353" i="1"/>
  <c r="G353" i="1" s="1"/>
  <c r="H7" i="1"/>
  <c r="G7" i="1" s="1"/>
  <c r="H356" i="1"/>
  <c r="G356" i="1" s="1"/>
  <c r="H135" i="1"/>
  <c r="G135" i="1" s="1"/>
  <c r="H361" i="1"/>
  <c r="G361" i="1" s="1"/>
  <c r="H363" i="1"/>
  <c r="G363" i="1" s="1"/>
  <c r="H33" i="1"/>
  <c r="G33" i="1" s="1"/>
  <c r="H214" i="1"/>
  <c r="G214" i="1" s="1"/>
  <c r="H30" i="1"/>
  <c r="G30" i="1" s="1"/>
  <c r="H368" i="1"/>
  <c r="G368" i="1" s="1"/>
  <c r="H371" i="1"/>
  <c r="G371" i="1" s="1"/>
  <c r="H180" i="1"/>
  <c r="G180" i="1" s="1"/>
  <c r="H373" i="1"/>
  <c r="G373" i="1" s="1"/>
  <c r="H87" i="1"/>
  <c r="G87" i="1" s="1"/>
  <c r="H178" i="1"/>
  <c r="G178" i="1" s="1"/>
  <c r="H378" i="1"/>
  <c r="G378" i="1" s="1"/>
  <c r="H381" i="1"/>
  <c r="G381" i="1" s="1"/>
  <c r="H383" i="1"/>
  <c r="G383" i="1" s="1"/>
  <c r="H386" i="1"/>
  <c r="G386" i="1" s="1"/>
  <c r="H389" i="1"/>
  <c r="G389" i="1" s="1"/>
  <c r="H392" i="1"/>
  <c r="G392" i="1" s="1"/>
  <c r="H395" i="1"/>
  <c r="G395" i="1" s="1"/>
  <c r="H343" i="1"/>
  <c r="G343" i="1" s="1"/>
  <c r="H159" i="1"/>
  <c r="G159" i="1" s="1"/>
  <c r="H29" i="1"/>
  <c r="G29" i="1" s="1"/>
  <c r="H65" i="1"/>
  <c r="G65" i="1" s="1"/>
  <c r="H406" i="1"/>
  <c r="G406" i="1" s="1"/>
  <c r="H409" i="1"/>
  <c r="G409" i="1" s="1"/>
  <c r="H410" i="1"/>
  <c r="G410" i="1" s="1"/>
  <c r="H171" i="1"/>
  <c r="G171" i="1" s="1"/>
  <c r="H100" i="1"/>
  <c r="G100" i="1" s="1"/>
  <c r="H189" i="1"/>
  <c r="G189" i="1" s="1"/>
  <c r="H163" i="1"/>
  <c r="G163" i="1" s="1"/>
  <c r="H85" i="1"/>
  <c r="G85" i="1" s="1"/>
  <c r="H321" i="1"/>
  <c r="G321" i="1" s="1"/>
  <c r="H414" i="1"/>
  <c r="G414" i="1" s="1"/>
  <c r="H418" i="1"/>
  <c r="G418" i="1" s="1"/>
  <c r="H420" i="1"/>
  <c r="G420" i="1" s="1"/>
  <c r="H423" i="1"/>
  <c r="G423" i="1" s="1"/>
  <c r="H230" i="1"/>
  <c r="G230" i="1" s="1"/>
  <c r="H427" i="1"/>
  <c r="G427" i="1" s="1"/>
  <c r="H117" i="1"/>
  <c r="G117" i="1" s="1"/>
  <c r="H197" i="1"/>
  <c r="G197" i="1" s="1"/>
  <c r="H434" i="1"/>
  <c r="G434" i="1" s="1"/>
  <c r="H437" i="1"/>
  <c r="G437" i="1" s="1"/>
  <c r="H192" i="1"/>
  <c r="G192" i="1" s="1"/>
  <c r="H104" i="1"/>
  <c r="G104" i="1" s="1"/>
  <c r="H443" i="1"/>
  <c r="G443" i="1" s="1"/>
  <c r="H446" i="1"/>
  <c r="G446" i="1" s="1"/>
  <c r="H227" i="1"/>
  <c r="G227" i="1" s="1"/>
  <c r="H290" i="1"/>
  <c r="G290" i="1" s="1"/>
  <c r="H62" i="1"/>
  <c r="G62" i="1" s="1"/>
  <c r="H242" i="1"/>
  <c r="G242" i="1" s="1"/>
  <c r="H450" i="1"/>
  <c r="G450" i="1" s="1"/>
  <c r="H222" i="1"/>
  <c r="G222" i="1" s="1"/>
  <c r="H239" i="1"/>
  <c r="G239" i="1" s="1"/>
  <c r="H453" i="1"/>
  <c r="G453" i="1" s="1"/>
  <c r="H457" i="1"/>
  <c r="G457" i="1" s="1"/>
  <c r="H211" i="1"/>
  <c r="G211" i="1" s="1"/>
  <c r="H130" i="1"/>
  <c r="G130" i="1" s="1"/>
  <c r="H94" i="1"/>
  <c r="G94" i="1" s="1"/>
  <c r="H98" i="1"/>
  <c r="G98" i="1" s="1"/>
  <c r="H238" i="1"/>
  <c r="G238" i="1" s="1"/>
  <c r="H465" i="1"/>
  <c r="G465" i="1" s="1"/>
  <c r="H467" i="1"/>
  <c r="G467" i="1" s="1"/>
  <c r="H234" i="1"/>
  <c r="G234" i="1" s="1"/>
  <c r="H139" i="1"/>
  <c r="G139" i="1" s="1"/>
  <c r="H472" i="1"/>
  <c r="G472" i="1" s="1"/>
  <c r="H166" i="1"/>
  <c r="G166" i="1" s="1"/>
  <c r="H773" i="1"/>
  <c r="G773" i="1" s="1"/>
  <c r="H492" i="1"/>
  <c r="G492" i="1" s="1"/>
  <c r="H767" i="1"/>
  <c r="G767" i="1" s="1"/>
  <c r="H694" i="1"/>
  <c r="G694" i="1" s="1"/>
  <c r="H762" i="1"/>
  <c r="G762" i="1" s="1"/>
  <c r="H760" i="1"/>
  <c r="G760" i="1" s="1"/>
  <c r="H507" i="1"/>
  <c r="G507" i="1" s="1"/>
  <c r="H753" i="1"/>
  <c r="G753" i="1" s="1"/>
  <c r="H749" i="1"/>
  <c r="G749" i="1" s="1"/>
  <c r="H518" i="1"/>
  <c r="G518" i="1" s="1"/>
  <c r="H743" i="1"/>
  <c r="G743" i="1" s="1"/>
  <c r="H741" i="1"/>
  <c r="G741" i="1" s="1"/>
  <c r="H737" i="1"/>
  <c r="G737" i="1" s="1"/>
  <c r="H736" i="1"/>
  <c r="G736" i="1" s="1"/>
  <c r="H734" i="1"/>
  <c r="G734" i="1" s="1"/>
  <c r="H731" i="1"/>
  <c r="G731" i="1" s="1"/>
  <c r="H728" i="1"/>
  <c r="G728" i="1" s="1"/>
  <c r="H725" i="1"/>
  <c r="G725" i="1" s="1"/>
  <c r="H722" i="1"/>
  <c r="G722" i="1" s="1"/>
  <c r="H719" i="1"/>
  <c r="G719" i="1" s="1"/>
  <c r="H717" i="1"/>
  <c r="G717" i="1" s="1"/>
  <c r="H713" i="1"/>
  <c r="G713" i="1" s="1"/>
  <c r="H567" i="1"/>
  <c r="G567" i="1" s="1"/>
  <c r="H548" i="1"/>
  <c r="G548" i="1" s="1"/>
  <c r="H551" i="1"/>
  <c r="G551" i="1" s="1"/>
  <c r="H496" i="1"/>
  <c r="G496" i="1" s="1"/>
  <c r="H510" i="1"/>
  <c r="G510" i="1" s="1"/>
  <c r="H528" i="1"/>
  <c r="G528" i="1" s="1"/>
  <c r="H547" i="1"/>
  <c r="G547" i="1" s="1"/>
  <c r="H536" i="1"/>
  <c r="G536" i="1" s="1"/>
  <c r="H572" i="1"/>
  <c r="G572" i="1" s="1"/>
  <c r="H580" i="1"/>
  <c r="G580" i="1" s="1"/>
  <c r="H588" i="1"/>
  <c r="G588" i="1" s="1"/>
  <c r="H618" i="1"/>
  <c r="G618" i="1" s="1"/>
  <c r="H610" i="1"/>
  <c r="G610" i="1" s="1"/>
  <c r="H590" i="1"/>
  <c r="G590" i="1" s="1"/>
  <c r="H643" i="1"/>
  <c r="G643" i="1" s="1"/>
  <c r="H616" i="1"/>
  <c r="G616" i="1" s="1"/>
  <c r="H651" i="1"/>
  <c r="G651" i="1" s="1"/>
  <c r="H676" i="1"/>
  <c r="G676" i="1" s="1"/>
  <c r="H683" i="1"/>
  <c r="G683" i="1" s="1"/>
  <c r="H704" i="1"/>
  <c r="G704" i="1" s="1"/>
  <c r="H699" i="1"/>
  <c r="G699" i="1" s="1"/>
  <c r="H681" i="1"/>
  <c r="G681" i="1" s="1"/>
  <c r="H248" i="1"/>
  <c r="G248" i="1" s="1"/>
  <c r="H247" i="1"/>
  <c r="G247" i="1" s="1"/>
  <c r="H253" i="1"/>
  <c r="G253" i="1" s="1"/>
  <c r="H235" i="1"/>
  <c r="G235" i="1" s="1"/>
  <c r="H58" i="1"/>
  <c r="G58" i="1" s="1"/>
  <c r="H44" i="1"/>
  <c r="G44" i="1" s="1"/>
  <c r="H261" i="1"/>
  <c r="G261" i="1" s="1"/>
  <c r="H191" i="1"/>
  <c r="G191" i="1" s="1"/>
  <c r="H267" i="1"/>
  <c r="G267" i="1" s="1"/>
  <c r="H76" i="1"/>
  <c r="G76" i="1" s="1"/>
  <c r="H182" i="1"/>
  <c r="G182" i="1" s="1"/>
  <c r="H169" i="1"/>
  <c r="G169" i="1" s="1"/>
  <c r="H273" i="1"/>
  <c r="G273" i="1" s="1"/>
  <c r="H275" i="1"/>
  <c r="G275" i="1" s="1"/>
  <c r="H105" i="1"/>
  <c r="G105" i="1" s="1"/>
  <c r="H279" i="1"/>
  <c r="G279" i="1" s="1"/>
  <c r="H281" i="1"/>
  <c r="G281" i="1" s="1"/>
  <c r="H106" i="1"/>
  <c r="G106" i="1" s="1"/>
  <c r="H82" i="1"/>
  <c r="G82" i="1" s="1"/>
  <c r="H143" i="1"/>
  <c r="G143" i="1" s="1"/>
  <c r="H289" i="1"/>
  <c r="G289" i="1" s="1"/>
  <c r="H42" i="1"/>
  <c r="G42" i="1" s="1"/>
  <c r="H294" i="1"/>
  <c r="G294" i="1" s="1"/>
  <c r="H298" i="1"/>
  <c r="G298" i="1" s="1"/>
  <c r="H49" i="1"/>
  <c r="G49" i="1" s="1"/>
  <c r="H142" i="1"/>
  <c r="G142" i="1" s="1"/>
  <c r="H302" i="1"/>
  <c r="G302" i="1" s="1"/>
  <c r="H4" i="1"/>
  <c r="G4" i="1" s="1"/>
  <c r="H38" i="1"/>
  <c r="G38" i="1" s="1"/>
  <c r="H115" i="1"/>
  <c r="G115" i="1" s="1"/>
  <c r="H46" i="1"/>
  <c r="G46" i="1" s="1"/>
  <c r="H312" i="1"/>
  <c r="G312" i="1" s="1"/>
  <c r="H417" i="1"/>
  <c r="G417" i="1" s="1"/>
  <c r="H318" i="1"/>
  <c r="G318" i="1" s="1"/>
  <c r="H188" i="1"/>
  <c r="G188" i="1" s="1"/>
  <c r="C6" i="3"/>
  <c r="H83" i="1"/>
  <c r="G83" i="1" s="1"/>
  <c r="H327" i="1"/>
  <c r="G327" i="1" s="1"/>
  <c r="H63" i="1"/>
  <c r="G63" i="1" s="1"/>
  <c r="H332" i="1"/>
  <c r="G332" i="1" s="1"/>
  <c r="H77" i="1"/>
  <c r="G77" i="1" s="1"/>
  <c r="H112" i="1"/>
  <c r="G112" i="1" s="1"/>
  <c r="H402" i="1"/>
  <c r="G402" i="1" s="1"/>
  <c r="H341" i="1"/>
  <c r="G341" i="1" s="1"/>
  <c r="H88" i="1"/>
  <c r="G88" i="1" s="1"/>
  <c r="H89" i="1"/>
  <c r="G89" i="1" s="1"/>
  <c r="H346" i="1"/>
  <c r="G346" i="1" s="1"/>
  <c r="H347" i="1"/>
  <c r="G347" i="1" s="1"/>
  <c r="H348" i="1"/>
  <c r="G348" i="1" s="1"/>
  <c r="H57" i="1"/>
  <c r="G57" i="1" s="1"/>
  <c r="H118" i="1"/>
  <c r="G118" i="1" s="1"/>
  <c r="H354" i="1"/>
  <c r="G354" i="1" s="1"/>
  <c r="H134" i="1"/>
  <c r="G134" i="1" s="1"/>
  <c r="H358" i="1"/>
  <c r="G358" i="1" s="1"/>
  <c r="H145" i="1"/>
  <c r="G145" i="1" s="1"/>
  <c r="H244" i="1"/>
  <c r="G244" i="1" s="1"/>
  <c r="H26" i="1"/>
  <c r="G26" i="1" s="1"/>
  <c r="H102" i="1"/>
  <c r="G102" i="1" s="1"/>
  <c r="H99" i="1"/>
  <c r="G99" i="1" s="1"/>
  <c r="H93" i="1"/>
  <c r="G93" i="1" s="1"/>
  <c r="H369" i="1"/>
  <c r="G369" i="1" s="1"/>
  <c r="H196" i="1"/>
  <c r="G196" i="1" s="1"/>
  <c r="H36" i="1"/>
  <c r="G36" i="1" s="1"/>
  <c r="H374" i="1"/>
  <c r="G374" i="1" s="1"/>
  <c r="H109" i="1"/>
  <c r="G109" i="1" s="1"/>
  <c r="H116" i="1"/>
  <c r="G116" i="1" s="1"/>
  <c r="H380" i="1"/>
  <c r="G380" i="1" s="1"/>
  <c r="H351" i="1"/>
  <c r="G351" i="1" s="1"/>
  <c r="H21" i="1"/>
  <c r="G21" i="1" s="1"/>
  <c r="H388" i="1"/>
  <c r="G388" i="1" s="1"/>
  <c r="H390" i="1"/>
  <c r="G390" i="1" s="1"/>
  <c r="H394" i="1"/>
  <c r="G394" i="1" s="1"/>
  <c r="H223" i="1"/>
  <c r="G223" i="1" s="1"/>
  <c r="H397" i="1"/>
  <c r="G397" i="1" s="1"/>
  <c r="H137" i="1"/>
  <c r="G137" i="1" s="1"/>
  <c r="H401" i="1"/>
  <c r="G401" i="1" s="1"/>
  <c r="H405" i="1"/>
  <c r="G405" i="1" s="1"/>
  <c r="H408" i="1"/>
  <c r="G408" i="1" s="1"/>
  <c r="H141" i="1"/>
  <c r="G141" i="1" s="1"/>
  <c r="H174" i="1"/>
  <c r="G174" i="1" s="1"/>
  <c r="H37" i="1"/>
  <c r="G37" i="1" s="1"/>
  <c r="H120" i="1"/>
  <c r="G120" i="1" s="1"/>
  <c r="H152" i="1"/>
  <c r="G152" i="1" s="1"/>
  <c r="H51" i="1"/>
  <c r="G51" i="1" s="1"/>
  <c r="H217" i="1"/>
  <c r="G217" i="1" s="1"/>
  <c r="H56" i="1"/>
  <c r="G56" i="1" s="1"/>
  <c r="H35" i="1"/>
  <c r="G35" i="1" s="1"/>
  <c r="H315" i="1"/>
  <c r="G315" i="1" s="1"/>
  <c r="H422" i="1"/>
  <c r="G422" i="1" s="1"/>
  <c r="H426" i="1"/>
  <c r="G426" i="1" s="1"/>
  <c r="H147" i="1"/>
  <c r="G147" i="1" s="1"/>
  <c r="H429" i="1"/>
  <c r="G429" i="1" s="1"/>
  <c r="H431" i="1"/>
  <c r="G431" i="1" s="1"/>
  <c r="H433" i="1"/>
  <c r="G433" i="1" s="1"/>
  <c r="H436" i="1"/>
  <c r="G436" i="1" s="1"/>
  <c r="H54" i="1"/>
  <c r="G54" i="1" s="1"/>
  <c r="H439" i="1"/>
  <c r="G439" i="1" s="1"/>
  <c r="H442" i="1"/>
  <c r="G442" i="1" s="1"/>
  <c r="H70" i="1"/>
  <c r="G70" i="1" s="1"/>
  <c r="H181" i="1"/>
  <c r="G181" i="1" s="1"/>
  <c r="H448" i="1"/>
  <c r="G448" i="1" s="1"/>
  <c r="H195" i="1"/>
  <c r="G195" i="1" s="1"/>
  <c r="H209" i="1"/>
  <c r="G209" i="1" s="1"/>
  <c r="H449" i="1"/>
  <c r="G449" i="1" s="1"/>
  <c r="H140" i="1"/>
  <c r="G140" i="1" s="1"/>
  <c r="H154" i="1"/>
  <c r="G154" i="1" s="1"/>
  <c r="H225" i="1"/>
  <c r="G225" i="1" s="1"/>
  <c r="H456" i="1"/>
  <c r="G456" i="1" s="1"/>
  <c r="H246" i="1"/>
  <c r="G246" i="1" s="1"/>
  <c r="H101" i="1"/>
  <c r="G101" i="1" s="1"/>
  <c r="H266" i="1"/>
  <c r="G266" i="1" s="1"/>
  <c r="H110" i="1"/>
  <c r="G110" i="1" s="1"/>
  <c r="H260" i="1"/>
  <c r="G260" i="1" s="1"/>
  <c r="H464" i="1"/>
  <c r="G464" i="1" s="1"/>
  <c r="H113" i="1"/>
  <c r="G113" i="1" s="1"/>
  <c r="H469" i="1"/>
  <c r="G469" i="1" s="1"/>
  <c r="H228" i="1"/>
  <c r="G228" i="1" s="1"/>
  <c r="H206" i="1"/>
  <c r="G206" i="1" s="1"/>
  <c r="H474" i="1"/>
  <c r="G474" i="1" s="1"/>
  <c r="H485" i="1"/>
  <c r="G485" i="1" s="1"/>
  <c r="H482" i="1"/>
  <c r="G482" i="1" s="1"/>
  <c r="H790" i="1"/>
  <c r="G790" i="1" s="1"/>
  <c r="H787" i="1"/>
  <c r="G787" i="1" s="1"/>
  <c r="H596" i="1"/>
  <c r="G596" i="1" s="1"/>
  <c r="H782" i="1"/>
  <c r="G782" i="1" s="1"/>
  <c r="H640" i="1"/>
  <c r="G640" i="1" s="1"/>
  <c r="H615" i="1"/>
  <c r="G615" i="1" s="1"/>
  <c r="H774" i="1"/>
  <c r="G774" i="1" s="1"/>
  <c r="H770" i="1"/>
  <c r="G770" i="1" s="1"/>
  <c r="H768" i="1"/>
  <c r="G768" i="1" s="1"/>
  <c r="H487" i="1"/>
  <c r="G487" i="1" s="1"/>
  <c r="H763" i="1"/>
  <c r="G763" i="1" s="1"/>
  <c r="H607" i="1"/>
  <c r="G607" i="1" s="1"/>
  <c r="H757" i="1"/>
  <c r="G757" i="1" s="1"/>
  <c r="H754" i="1"/>
  <c r="G754" i="1" s="1"/>
  <c r="H750" i="1"/>
  <c r="G750" i="1" s="1"/>
  <c r="H604" i="1"/>
  <c r="G604" i="1" s="1"/>
  <c r="H744" i="1"/>
  <c r="G744" i="1" s="1"/>
  <c r="H742" i="1"/>
  <c r="G742" i="1" s="1"/>
  <c r="H738" i="1"/>
  <c r="G738" i="1" s="1"/>
  <c r="H484" i="1"/>
  <c r="G484" i="1" s="1"/>
  <c r="H695" i="1"/>
  <c r="G695" i="1" s="1"/>
  <c r="H524" i="1"/>
  <c r="G524" i="1" s="1"/>
  <c r="H729" i="1"/>
  <c r="G729" i="1" s="1"/>
  <c r="H726" i="1"/>
  <c r="G726" i="1" s="1"/>
  <c r="H628" i="1"/>
  <c r="G628" i="1" s="1"/>
  <c r="H720" i="1"/>
  <c r="G720" i="1" s="1"/>
  <c r="H512" i="1"/>
  <c r="G512" i="1" s="1"/>
  <c r="H714" i="1"/>
  <c r="G714" i="1" s="1"/>
  <c r="H711" i="1"/>
  <c r="G711" i="1" s="1"/>
  <c r="H522" i="1"/>
  <c r="G522" i="1" s="1"/>
  <c r="H488" i="1"/>
  <c r="G488" i="1" s="1"/>
  <c r="H497" i="1"/>
  <c r="G497" i="1" s="1"/>
  <c r="H509" i="1"/>
  <c r="G509" i="1" s="1"/>
  <c r="H517" i="1"/>
  <c r="G517" i="1" s="1"/>
  <c r="H557" i="1"/>
  <c r="G557" i="1" s="1"/>
  <c r="H552" i="1"/>
  <c r="G552" i="1" s="1"/>
  <c r="H560" i="1"/>
  <c r="G560" i="1" s="1"/>
  <c r="H578" i="1"/>
  <c r="G578" i="1" s="1"/>
  <c r="H589" i="1"/>
  <c r="G589" i="1" s="1"/>
  <c r="H591" i="1"/>
  <c r="G591" i="1" s="1"/>
  <c r="H605" i="1"/>
  <c r="G605" i="1" s="1"/>
  <c r="H627" i="1"/>
  <c r="G627" i="1" s="1"/>
  <c r="H638" i="1"/>
  <c r="G638" i="1" s="1"/>
  <c r="H649" i="1"/>
  <c r="G649" i="1" s="1"/>
  <c r="H675" i="1"/>
  <c r="G675" i="1" s="1"/>
  <c r="H664" i="1"/>
  <c r="G664" i="1" s="1"/>
  <c r="H685" i="1"/>
  <c r="G685" i="1" s="1"/>
  <c r="H707" i="1"/>
  <c r="G707" i="1" s="1"/>
  <c r="H698" i="1"/>
  <c r="G698" i="1" s="1"/>
  <c r="H654" i="1"/>
  <c r="G654" i="1" s="1"/>
  <c r="H84" i="1"/>
  <c r="G84" i="1" s="1"/>
  <c r="H249" i="1"/>
  <c r="G249" i="1" s="1"/>
  <c r="H252" i="1"/>
  <c r="G252" i="1" s="1"/>
  <c r="H47" i="1"/>
  <c r="G47" i="1" s="1"/>
  <c r="H224" i="1"/>
  <c r="G224" i="1" s="1"/>
  <c r="H24" i="1"/>
  <c r="G24" i="1" s="1"/>
  <c r="H136" i="1"/>
  <c r="G136" i="1" s="1"/>
  <c r="H264" i="1"/>
  <c r="G264" i="1" s="1"/>
  <c r="H460" i="1"/>
  <c r="G460" i="1" s="1"/>
  <c r="H95" i="1"/>
  <c r="G95" i="1" s="1"/>
  <c r="H60" i="1"/>
  <c r="G60" i="1" s="1"/>
  <c r="H271" i="1"/>
  <c r="G271" i="1" s="1"/>
  <c r="H272" i="1"/>
  <c r="G272" i="1" s="1"/>
  <c r="H274" i="1"/>
  <c r="G274" i="1" s="1"/>
  <c r="H277" i="1"/>
  <c r="G277" i="1" s="1"/>
  <c r="H28" i="1"/>
  <c r="G28" i="1" s="1"/>
  <c r="H186" i="1"/>
  <c r="G186" i="1" s="1"/>
  <c r="H283" i="1"/>
  <c r="G283" i="1" s="1"/>
  <c r="H285" i="1"/>
  <c r="G285" i="1" s="1"/>
  <c r="H20" i="1"/>
  <c r="G20" i="1" s="1"/>
  <c r="H288" i="1"/>
  <c r="G288" i="1" s="1"/>
  <c r="H293" i="1"/>
  <c r="G293" i="1" s="1"/>
  <c r="H14" i="1"/>
  <c r="G14" i="1" s="1"/>
  <c r="H297" i="1"/>
  <c r="G297" i="1" s="1"/>
  <c r="H243" i="1"/>
  <c r="G243" i="1" s="1"/>
  <c r="H300" i="1"/>
  <c r="G300" i="1" s="1"/>
  <c r="H8" i="1"/>
  <c r="G8" i="1" s="1"/>
  <c r="H305" i="1"/>
  <c r="G305" i="1" s="1"/>
  <c r="H307" i="1"/>
  <c r="G307" i="1" s="1"/>
  <c r="H122" i="1"/>
  <c r="G122" i="1" s="1"/>
  <c r="H39" i="1"/>
  <c r="G39" i="1" s="1"/>
  <c r="H421" i="1"/>
  <c r="G421" i="1" s="1"/>
  <c r="H125" i="1"/>
  <c r="G125" i="1" s="1"/>
  <c r="H317" i="1"/>
  <c r="G317" i="1" s="1"/>
  <c r="H320" i="1"/>
  <c r="G320" i="1" s="1"/>
  <c r="H2" i="1"/>
  <c r="G2" i="1" s="1"/>
  <c r="B6" i="3"/>
  <c r="H326" i="1"/>
  <c r="G326" i="1" s="1"/>
  <c r="H330" i="1"/>
  <c r="G330" i="1" s="1"/>
  <c r="H121" i="1"/>
  <c r="G121" i="1" s="1"/>
  <c r="H199" i="1"/>
  <c r="G199" i="1" s="1"/>
  <c r="H337" i="1"/>
  <c r="G337" i="1" s="1"/>
  <c r="H75" i="1"/>
  <c r="G75" i="1" s="1"/>
  <c r="H340" i="1"/>
  <c r="G340" i="1" s="1"/>
  <c r="H233" i="1"/>
  <c r="G233" i="1" s="1"/>
  <c r="H10" i="1"/>
  <c r="G10" i="1" s="1"/>
  <c r="H391" i="1"/>
  <c r="G391" i="1" s="1"/>
  <c r="H108" i="1"/>
  <c r="G108" i="1" s="1"/>
  <c r="H384" i="1"/>
  <c r="G384" i="1" s="1"/>
  <c r="H27" i="1"/>
  <c r="G27" i="1" s="1"/>
  <c r="H5" i="1"/>
  <c r="G5" i="1" s="1"/>
  <c r="H129" i="1"/>
  <c r="G129" i="1" s="1"/>
  <c r="H355" i="1"/>
  <c r="G355" i="1" s="1"/>
  <c r="H150" i="1"/>
  <c r="G150" i="1" s="1"/>
  <c r="H360" i="1"/>
  <c r="G360" i="1" s="1"/>
  <c r="H362" i="1"/>
  <c r="G362" i="1" s="1"/>
  <c r="H138" i="1"/>
  <c r="G138" i="1" s="1"/>
  <c r="H107" i="1"/>
  <c r="G107" i="1" s="1"/>
  <c r="H366" i="1"/>
  <c r="G366" i="1" s="1"/>
  <c r="H15" i="1"/>
  <c r="G15" i="1" s="1"/>
  <c r="H168" i="1"/>
  <c r="G168" i="1" s="1"/>
  <c r="H367" i="1"/>
  <c r="G367" i="1" s="1"/>
  <c r="H232" i="1"/>
  <c r="G232" i="1" s="1"/>
  <c r="H149" i="1"/>
  <c r="G149" i="1" s="1"/>
  <c r="H375" i="1"/>
  <c r="G375" i="1" s="1"/>
  <c r="H377" i="1"/>
  <c r="G377" i="1" s="1"/>
  <c r="H13" i="1"/>
  <c r="G13" i="1" s="1"/>
  <c r="H240" i="1"/>
  <c r="G240" i="1" s="1"/>
  <c r="H385" i="1"/>
  <c r="G385" i="1" s="1"/>
  <c r="H215" i="1"/>
  <c r="G215" i="1" s="1"/>
  <c r="H345" i="1"/>
  <c r="G345" i="1" s="1"/>
  <c r="H393" i="1"/>
  <c r="G393" i="1" s="1"/>
  <c r="H158" i="1"/>
  <c r="G158" i="1" s="1"/>
  <c r="H17" i="1"/>
  <c r="G17" i="1" s="1"/>
  <c r="H399" i="1"/>
  <c r="G399" i="1" s="1"/>
  <c r="H400" i="1"/>
  <c r="G400" i="1" s="1"/>
  <c r="H404" i="1"/>
  <c r="G404" i="1" s="1"/>
  <c r="H407" i="1"/>
  <c r="G407" i="1" s="1"/>
  <c r="H144" i="1"/>
  <c r="G144" i="1" s="1"/>
  <c r="H50" i="1"/>
  <c r="G50" i="1" s="1"/>
  <c r="H204" i="1"/>
  <c r="G204" i="1" s="1"/>
  <c r="H237" i="1"/>
  <c r="G237" i="1" s="1"/>
  <c r="H411" i="1"/>
  <c r="G411" i="1" s="1"/>
  <c r="H67" i="1"/>
  <c r="G67" i="1" s="1"/>
  <c r="H160" i="1"/>
  <c r="G160" i="1" s="1"/>
  <c r="H176" i="1"/>
  <c r="G176" i="1" s="1"/>
  <c r="H177" i="1"/>
  <c r="G177" i="1" s="1"/>
  <c r="H419" i="1"/>
  <c r="G419" i="1" s="1"/>
  <c r="H45" i="1"/>
  <c r="G45" i="1" s="1"/>
  <c r="H425" i="1"/>
  <c r="G425" i="1" s="1"/>
  <c r="H179" i="1"/>
  <c r="G179" i="1" s="1"/>
  <c r="H53" i="1"/>
  <c r="G53" i="1" s="1"/>
  <c r="H430" i="1"/>
  <c r="G430" i="1" s="1"/>
  <c r="H64" i="1"/>
  <c r="G64" i="1" s="1"/>
  <c r="H90" i="1"/>
  <c r="G90" i="1" s="1"/>
  <c r="H438" i="1"/>
  <c r="G438" i="1" s="1"/>
  <c r="H213" i="1"/>
  <c r="G213" i="1" s="1"/>
  <c r="H441" i="1"/>
  <c r="G441" i="1" s="1"/>
  <c r="H198" i="1"/>
  <c r="G198" i="1" s="1"/>
  <c r="H292" i="1"/>
  <c r="G292" i="1" s="1"/>
  <c r="H78" i="1"/>
  <c r="G78" i="1" s="1"/>
  <c r="H114" i="1"/>
  <c r="G114" i="1" s="1"/>
  <c r="H212" i="1"/>
  <c r="G212" i="1" s="1"/>
  <c r="H203" i="1"/>
  <c r="G203" i="1" s="1"/>
  <c r="H451" i="1"/>
  <c r="G451" i="1" s="1"/>
  <c r="H218" i="1"/>
  <c r="G218" i="1" s="1"/>
  <c r="H111" i="1"/>
  <c r="G111" i="1" s="1"/>
  <c r="H455" i="1"/>
  <c r="G455" i="1" s="1"/>
  <c r="H458" i="1"/>
  <c r="G458" i="1" s="1"/>
  <c r="H459" i="1"/>
  <c r="G459" i="1" s="1"/>
  <c r="H92" i="1"/>
  <c r="G92" i="1" s="1"/>
  <c r="H126" i="1"/>
  <c r="G126" i="1" s="1"/>
  <c r="H124" i="1"/>
  <c r="G124" i="1" s="1"/>
  <c r="H463" i="1"/>
  <c r="G463" i="1" s="1"/>
  <c r="H466" i="1"/>
  <c r="G466" i="1" s="1"/>
  <c r="H468" i="1"/>
  <c r="G468" i="1" s="1"/>
  <c r="H229" i="1"/>
  <c r="G229" i="1" s="1"/>
  <c r="H471" i="1"/>
  <c r="G471" i="1" s="1"/>
  <c r="H250" i="1"/>
  <c r="G250" i="1" s="1"/>
  <c r="F356" i="1"/>
  <c r="E356" i="1" s="1"/>
  <c r="F367" i="1"/>
  <c r="E367" i="1" s="1"/>
  <c r="F1012" i="1"/>
  <c r="E1012" i="1" s="1"/>
  <c r="F1010" i="1"/>
  <c r="E1010" i="1" s="1"/>
  <c r="F119" i="1"/>
  <c r="E119" i="1" s="1"/>
  <c r="F244" i="1"/>
  <c r="E244" i="1" s="1"/>
  <c r="F96" i="1"/>
  <c r="E96" i="1" s="1"/>
  <c r="F1005" i="1"/>
  <c r="E1005" i="1" s="1"/>
  <c r="F365" i="1"/>
  <c r="E365" i="1" s="1"/>
  <c r="F555" i="1"/>
  <c r="E555" i="1" s="1"/>
  <c r="F1000" i="1"/>
  <c r="E1000" i="1" s="1"/>
  <c r="F353" i="1"/>
  <c r="E353" i="1" s="1"/>
  <c r="F81" i="1"/>
  <c r="E81" i="1" s="1"/>
  <c r="F254" i="1"/>
  <c r="E254" i="1" s="1"/>
  <c r="F996" i="1"/>
  <c r="E996" i="1" s="1"/>
  <c r="F994" i="1"/>
  <c r="E994" i="1" s="1"/>
  <c r="F88" i="1"/>
  <c r="E88" i="1" s="1"/>
  <c r="F456" i="1"/>
  <c r="E456" i="1" s="1"/>
  <c r="F620" i="1"/>
  <c r="E620" i="1" s="1"/>
  <c r="F9" i="1"/>
  <c r="E9" i="1" s="1"/>
  <c r="F707" i="1"/>
  <c r="E707" i="1" s="1"/>
  <c r="F91" i="1"/>
  <c r="E91" i="1" s="1"/>
  <c r="F548" i="1"/>
  <c r="E548" i="1" s="1"/>
  <c r="F980" i="1"/>
  <c r="E980" i="1" s="1"/>
  <c r="F978" i="1"/>
  <c r="E978" i="1" s="1"/>
  <c r="F658" i="1"/>
  <c r="E658" i="1" s="1"/>
  <c r="F975" i="1"/>
  <c r="E975" i="1" s="1"/>
  <c r="F973" i="1"/>
  <c r="E973" i="1" s="1"/>
  <c r="F663" i="1"/>
  <c r="E663" i="1" s="1"/>
  <c r="F326" i="1"/>
  <c r="E326" i="1" s="1"/>
  <c r="F401" i="1"/>
  <c r="E401" i="1" s="1"/>
  <c r="F350" i="1"/>
  <c r="E350" i="1" s="1"/>
  <c r="F968" i="1"/>
  <c r="E968" i="1" s="1"/>
  <c r="F213" i="1"/>
  <c r="E213" i="1" s="1"/>
  <c r="F963" i="1"/>
  <c r="E963" i="1" s="1"/>
  <c r="F243" i="1"/>
  <c r="E243" i="1" s="1"/>
  <c r="F961" i="1"/>
  <c r="E961" i="1" s="1"/>
  <c r="F959" i="1"/>
  <c r="E959" i="1" s="1"/>
  <c r="F958" i="1"/>
  <c r="E958" i="1" s="1"/>
  <c r="F956" i="1"/>
  <c r="E956" i="1" s="1"/>
  <c r="F953" i="1"/>
  <c r="E953" i="1" s="1"/>
  <c r="F950" i="1"/>
  <c r="E950" i="1" s="1"/>
  <c r="F13" i="1"/>
  <c r="E13" i="1" s="1"/>
  <c r="F947" i="1"/>
  <c r="E947" i="1" s="1"/>
  <c r="F681" i="1"/>
  <c r="E681" i="1" s="1"/>
  <c r="F589" i="1"/>
  <c r="E589" i="1" s="1"/>
  <c r="F39" i="1"/>
  <c r="E39" i="1" s="1"/>
  <c r="F944" i="1"/>
  <c r="E944" i="1" s="1"/>
  <c r="F943" i="1"/>
  <c r="E943" i="1" s="1"/>
  <c r="F624" i="1"/>
  <c r="E624" i="1" s="1"/>
  <c r="F608" i="1"/>
  <c r="E608" i="1" s="1"/>
  <c r="F514" i="1"/>
  <c r="E514" i="1" s="1"/>
  <c r="F937" i="1"/>
  <c r="E937" i="1" s="1"/>
  <c r="F933" i="1"/>
  <c r="E933" i="1" s="1"/>
  <c r="F598" i="1"/>
  <c r="E598" i="1" s="1"/>
  <c r="F493" i="1"/>
  <c r="E493" i="1" s="1"/>
  <c r="F696" i="1"/>
  <c r="E696" i="1" s="1"/>
  <c r="F928" i="1"/>
  <c r="E928" i="1" s="1"/>
  <c r="F497" i="1"/>
  <c r="E497" i="1" s="1"/>
  <c r="F922" i="1"/>
  <c r="E922" i="1" s="1"/>
  <c r="F330" i="1"/>
  <c r="E330" i="1" s="1"/>
  <c r="F352" i="1"/>
  <c r="E352" i="1" s="1"/>
  <c r="F918" i="1"/>
  <c r="E918" i="1" s="1"/>
  <c r="F141" i="1"/>
  <c r="E141" i="1" s="1"/>
  <c r="F468" i="1"/>
  <c r="E468" i="1" s="1"/>
  <c r="F258" i="1"/>
  <c r="E258" i="1" s="1"/>
  <c r="F916" i="1"/>
  <c r="E916" i="1" s="1"/>
  <c r="F280" i="1"/>
  <c r="E280" i="1" s="1"/>
  <c r="F308" i="1"/>
  <c r="E308" i="1" s="1"/>
  <c r="F690" i="1"/>
  <c r="E690" i="1" s="1"/>
  <c r="F655" i="1"/>
  <c r="E655" i="1" s="1"/>
  <c r="F273" i="1"/>
  <c r="E273" i="1" s="1"/>
  <c r="F406" i="1"/>
  <c r="E406" i="1" s="1"/>
  <c r="F905" i="1"/>
  <c r="E905" i="1" s="1"/>
  <c r="F904" i="1"/>
  <c r="E904" i="1" s="1"/>
  <c r="F426" i="1"/>
  <c r="E426" i="1" s="1"/>
  <c r="F901" i="1"/>
  <c r="E901" i="1" s="1"/>
  <c r="F128" i="1"/>
  <c r="E128" i="1" s="1"/>
  <c r="F900" i="1"/>
  <c r="E900" i="1" s="1"/>
  <c r="F252" i="1"/>
  <c r="E252" i="1" s="1"/>
  <c r="F896" i="1"/>
  <c r="E896" i="1" s="1"/>
  <c r="F306" i="1"/>
  <c r="E306" i="1" s="1"/>
  <c r="F369" i="1"/>
  <c r="E369" i="1" s="1"/>
  <c r="F890" i="1"/>
  <c r="E890" i="1" s="1"/>
  <c r="F92" i="1"/>
  <c r="E92" i="1" s="1"/>
  <c r="F616" i="1"/>
  <c r="E616" i="1" s="1"/>
  <c r="F104" i="1"/>
  <c r="E104" i="1" s="1"/>
  <c r="F885" i="1"/>
  <c r="E885" i="1" s="1"/>
  <c r="F577" i="1"/>
  <c r="E577" i="1" s="1"/>
  <c r="F883" i="1"/>
  <c r="E883" i="1" s="1"/>
  <c r="F882" i="1"/>
  <c r="E882" i="1" s="1"/>
  <c r="F543" i="1"/>
  <c r="E543" i="1" s="1"/>
  <c r="F7" i="1"/>
  <c r="E7" i="1" s="1"/>
  <c r="F187" i="1"/>
  <c r="E187" i="1" s="1"/>
  <c r="F229" i="1"/>
  <c r="E229" i="1" s="1"/>
  <c r="F72" i="1"/>
  <c r="E72" i="1" s="1"/>
  <c r="F875" i="1"/>
  <c r="E875" i="1" s="1"/>
  <c r="F402" i="1"/>
  <c r="E402" i="1" s="1"/>
  <c r="F606" i="1"/>
  <c r="E606" i="1" s="1"/>
  <c r="F162" i="1"/>
  <c r="E162" i="1" s="1"/>
  <c r="F4" i="1"/>
  <c r="E4" i="1" s="1"/>
  <c r="F868" i="1"/>
  <c r="E868" i="1" s="1"/>
  <c r="F202" i="1"/>
  <c r="E202" i="1" s="1"/>
  <c r="F540" i="1"/>
  <c r="E540" i="1" s="1"/>
  <c r="F206" i="1"/>
  <c r="E206" i="1" s="1"/>
  <c r="F582" i="1"/>
  <c r="E582" i="1" s="1"/>
  <c r="F862" i="1"/>
  <c r="E862" i="1" s="1"/>
  <c r="F860" i="1"/>
  <c r="E860" i="1" s="1"/>
  <c r="F590" i="1"/>
  <c r="E590" i="1" s="1"/>
  <c r="F163" i="1"/>
  <c r="E163" i="1" s="1"/>
  <c r="F613" i="1"/>
  <c r="E613" i="1" s="1"/>
  <c r="F854" i="1"/>
  <c r="E854" i="1" s="1"/>
  <c r="F64" i="1"/>
  <c r="E64" i="1" s="1"/>
  <c r="F852" i="1"/>
  <c r="E852" i="1" s="1"/>
  <c r="F850" i="1"/>
  <c r="E850" i="1" s="1"/>
  <c r="F849" i="1"/>
  <c r="E849" i="1" s="1"/>
  <c r="F98" i="1"/>
  <c r="E98" i="1" s="1"/>
  <c r="F266" i="1"/>
  <c r="E266" i="1" s="1"/>
  <c r="F201" i="1"/>
  <c r="E201" i="1" s="1"/>
  <c r="F6" i="1"/>
  <c r="E6" i="1" s="1"/>
  <c r="F42" i="1"/>
  <c r="E42" i="1" s="1"/>
  <c r="F226" i="1"/>
  <c r="E226" i="1" s="1"/>
  <c r="F210" i="1"/>
  <c r="E210" i="1" s="1"/>
  <c r="F90" i="1"/>
  <c r="E90" i="1" s="1"/>
  <c r="F649" i="1"/>
  <c r="E649" i="1" s="1"/>
  <c r="F846" i="1"/>
  <c r="E846" i="1" s="1"/>
  <c r="F475" i="1"/>
  <c r="E475" i="1" s="1"/>
  <c r="F842" i="1"/>
  <c r="E842" i="1" s="1"/>
  <c r="F547" i="1"/>
  <c r="E547" i="1" s="1"/>
  <c r="F671" i="1"/>
  <c r="E671" i="1" s="1"/>
  <c r="F83" i="1"/>
  <c r="E83" i="1" s="1"/>
  <c r="F838" i="1"/>
  <c r="E838" i="1" s="1"/>
  <c r="F138" i="1"/>
  <c r="E138" i="1" s="1"/>
  <c r="F835" i="1"/>
  <c r="E835" i="1" s="1"/>
  <c r="F180" i="1"/>
  <c r="E180" i="1" s="1"/>
  <c r="F833" i="1"/>
  <c r="E833" i="1" s="1"/>
  <c r="F173" i="1"/>
  <c r="E173" i="1" s="1"/>
  <c r="F832" i="1"/>
  <c r="E832" i="1" s="1"/>
  <c r="F234" i="1"/>
  <c r="E234" i="1" s="1"/>
  <c r="F372" i="1"/>
  <c r="E372" i="1" s="1"/>
  <c r="F334" i="1"/>
  <c r="E334" i="1" s="1"/>
  <c r="F829" i="1"/>
  <c r="E829" i="1" s="1"/>
  <c r="F2" i="1"/>
  <c r="E2" i="1" s="1"/>
  <c r="F416" i="1"/>
  <c r="E416" i="1" s="1"/>
  <c r="F644" i="1"/>
  <c r="E644" i="1" s="1"/>
  <c r="F486" i="1"/>
  <c r="E486" i="1" s="1"/>
  <c r="F630" i="1"/>
  <c r="E630" i="1" s="1"/>
  <c r="F502" i="1"/>
  <c r="E502" i="1" s="1"/>
  <c r="F176" i="1"/>
  <c r="E176" i="1" s="1"/>
  <c r="F581" i="1"/>
  <c r="E581" i="1" s="1"/>
  <c r="F622" i="1"/>
  <c r="E622" i="1" s="1"/>
  <c r="F236" i="1"/>
  <c r="E236" i="1" s="1"/>
  <c r="F60" i="1"/>
  <c r="E60" i="1" s="1"/>
  <c r="F824" i="1"/>
  <c r="E824" i="1" s="1"/>
  <c r="F59" i="1"/>
  <c r="E59" i="1" s="1"/>
  <c r="F623" i="1"/>
  <c r="E623" i="1" s="1"/>
  <c r="F641" i="1"/>
  <c r="E641" i="1" s="1"/>
  <c r="F158" i="1"/>
  <c r="E158" i="1" s="1"/>
  <c r="F819" i="1"/>
  <c r="E819" i="1" s="1"/>
  <c r="F75" i="1"/>
  <c r="E75" i="1" s="1"/>
  <c r="F815" i="1"/>
  <c r="E815" i="1" s="1"/>
  <c r="F445" i="1"/>
  <c r="E445" i="1" s="1"/>
  <c r="F812" i="1"/>
  <c r="E812" i="1" s="1"/>
  <c r="F691" i="1"/>
  <c r="E691" i="1" s="1"/>
  <c r="F411" i="1"/>
  <c r="E411" i="1" s="1"/>
  <c r="F315" i="1"/>
  <c r="E315" i="1" s="1"/>
  <c r="F169" i="1"/>
  <c r="E169" i="1" s="1"/>
  <c r="F805" i="1"/>
  <c r="E805" i="1" s="1"/>
  <c r="F698" i="1"/>
  <c r="E698" i="1" s="1"/>
  <c r="F237" i="1"/>
  <c r="E237" i="1" s="1"/>
  <c r="F621" i="1"/>
  <c r="E621" i="1" s="1"/>
  <c r="F178" i="1"/>
  <c r="E178" i="1" s="1"/>
  <c r="F525" i="1"/>
  <c r="E525" i="1" s="1"/>
  <c r="F405" i="1"/>
  <c r="E405" i="1" s="1"/>
  <c r="F513" i="1"/>
  <c r="E513" i="1" s="1"/>
  <c r="F797" i="1"/>
  <c r="E797" i="1" s="1"/>
  <c r="F189" i="1"/>
  <c r="E189" i="1" s="1"/>
  <c r="F442" i="1"/>
  <c r="E442" i="1" s="1"/>
  <c r="F708" i="1"/>
  <c r="E708" i="1" s="1"/>
  <c r="F481" i="1"/>
  <c r="E481" i="1" s="1"/>
  <c r="F793" i="1"/>
  <c r="E793" i="1" s="1"/>
  <c r="F563" i="1"/>
  <c r="E563" i="1" s="1"/>
  <c r="F788" i="1"/>
  <c r="E788" i="1" s="1"/>
  <c r="F313" i="1"/>
  <c r="E313" i="1" s="1"/>
  <c r="F164" i="1"/>
  <c r="E164" i="1" s="1"/>
  <c r="F596" i="1"/>
  <c r="E596" i="1" s="1"/>
  <c r="F207" i="1"/>
  <c r="E207" i="1" s="1"/>
  <c r="F3" i="1"/>
  <c r="E3" i="1" s="1"/>
  <c r="F542" i="1"/>
  <c r="E542" i="1" s="1"/>
  <c r="F311" i="1"/>
  <c r="E311" i="1" s="1"/>
  <c r="F459" i="1"/>
  <c r="E459" i="1" s="1"/>
  <c r="F779" i="1"/>
  <c r="E779" i="1" s="1"/>
  <c r="F197" i="1"/>
  <c r="E197" i="1" s="1"/>
  <c r="F776" i="1"/>
  <c r="E776" i="1" s="1"/>
  <c r="F686" i="1"/>
  <c r="E686" i="1" s="1"/>
  <c r="F773" i="1"/>
  <c r="E773" i="1" s="1"/>
  <c r="F460" i="1"/>
  <c r="E460" i="1" s="1"/>
  <c r="F770" i="1"/>
  <c r="E770" i="1" s="1"/>
  <c r="F114" i="1"/>
  <c r="E114" i="1" s="1"/>
  <c r="F118" i="1"/>
  <c r="E118" i="1" s="1"/>
  <c r="F200" i="1"/>
  <c r="E200" i="1" s="1"/>
  <c r="F471" i="1"/>
  <c r="E471" i="1" s="1"/>
  <c r="F279" i="1"/>
  <c r="E279" i="1" s="1"/>
  <c r="F455" i="1"/>
  <c r="E455" i="1" s="1"/>
  <c r="F1011" i="1"/>
  <c r="E1011" i="1" s="1"/>
  <c r="F1009" i="1"/>
  <c r="E1009" i="1" s="1"/>
  <c r="F437" i="1"/>
  <c r="E437" i="1" s="1"/>
  <c r="F632" i="1"/>
  <c r="E632" i="1" s="1"/>
  <c r="F251" i="1"/>
  <c r="E251" i="1" s="1"/>
  <c r="F414" i="1"/>
  <c r="E414" i="1" s="1"/>
  <c r="F1004" i="1"/>
  <c r="E1004" i="1" s="1"/>
  <c r="F1001" i="1"/>
  <c r="E1001" i="1" s="1"/>
  <c r="F999" i="1"/>
  <c r="E999" i="1" s="1"/>
  <c r="F168" i="1"/>
  <c r="E168" i="1" s="1"/>
  <c r="F634" i="1"/>
  <c r="E634" i="1" s="1"/>
  <c r="F235" i="1"/>
  <c r="E235" i="1" s="1"/>
  <c r="F995" i="1"/>
  <c r="E995" i="1" s="1"/>
  <c r="F198" i="1"/>
  <c r="E198" i="1" s="1"/>
  <c r="F612" i="1"/>
  <c r="E612" i="1" s="1"/>
  <c r="F990" i="1"/>
  <c r="E990" i="1" s="1"/>
  <c r="F987" i="1"/>
  <c r="E987" i="1" s="1"/>
  <c r="F53" i="1"/>
  <c r="E53" i="1" s="1"/>
  <c r="F984" i="1"/>
  <c r="E984" i="1" s="1"/>
  <c r="F982" i="1"/>
  <c r="E982" i="1" s="1"/>
  <c r="F981" i="1"/>
  <c r="E981" i="1" s="1"/>
  <c r="F464" i="1"/>
  <c r="E464" i="1" s="1"/>
  <c r="F102" i="1"/>
  <c r="E102" i="1" s="1"/>
  <c r="F113" i="1"/>
  <c r="E113" i="1" s="1"/>
  <c r="F585" i="1"/>
  <c r="E585" i="1" s="1"/>
  <c r="F323" i="1"/>
  <c r="E323" i="1" s="1"/>
  <c r="F657" i="1"/>
  <c r="E657" i="1" s="1"/>
  <c r="F489" i="1"/>
  <c r="E489" i="1" s="1"/>
  <c r="F519" i="1"/>
  <c r="E519" i="1" s="1"/>
  <c r="F969" i="1"/>
  <c r="E969" i="1" s="1"/>
  <c r="F966" i="1"/>
  <c r="E966" i="1" s="1"/>
  <c r="F673" i="1"/>
  <c r="E673" i="1" s="1"/>
  <c r="F228" i="1"/>
  <c r="E228" i="1" s="1"/>
  <c r="F670" i="1"/>
  <c r="E670" i="1" s="1"/>
  <c r="F10" i="1"/>
  <c r="E10" i="1" s="1"/>
  <c r="F614" i="1"/>
  <c r="E614" i="1" s="1"/>
  <c r="F505" i="1"/>
  <c r="E505" i="1" s="1"/>
  <c r="F954" i="1"/>
  <c r="E954" i="1" s="1"/>
  <c r="F105" i="1"/>
  <c r="E105" i="1" s="1"/>
  <c r="F706" i="1"/>
  <c r="E706" i="1" s="1"/>
  <c r="F650" i="1"/>
  <c r="E650" i="1" s="1"/>
  <c r="F309" i="1"/>
  <c r="E309" i="1" s="1"/>
  <c r="F340" i="1"/>
  <c r="E340" i="1" s="1"/>
  <c r="F286" i="1"/>
  <c r="E286" i="1" s="1"/>
  <c r="F553" i="1"/>
  <c r="E553" i="1" s="1"/>
  <c r="F116" i="1"/>
  <c r="E116" i="1" s="1"/>
  <c r="F391" i="1"/>
  <c r="E391" i="1" s="1"/>
  <c r="F940" i="1"/>
  <c r="E940" i="1" s="1"/>
  <c r="F338" i="1"/>
  <c r="E338" i="1" s="1"/>
  <c r="F506" i="1"/>
  <c r="E506" i="1" s="1"/>
  <c r="F934" i="1"/>
  <c r="E934" i="1" s="1"/>
  <c r="F79" i="1"/>
  <c r="E79" i="1" s="1"/>
  <c r="F417" i="1"/>
  <c r="E417" i="1" s="1"/>
  <c r="F154" i="1"/>
  <c r="E154" i="1" s="1"/>
  <c r="F929" i="1"/>
  <c r="E929" i="1" s="1"/>
  <c r="F926" i="1"/>
  <c r="E926" i="1" s="1"/>
  <c r="F923" i="1"/>
  <c r="E923" i="1" s="1"/>
  <c r="F921" i="1"/>
  <c r="E921" i="1" s="1"/>
  <c r="F597" i="1"/>
  <c r="E597" i="1" s="1"/>
  <c r="F919" i="1"/>
  <c r="E919" i="1" s="1"/>
  <c r="F483" i="1"/>
  <c r="E483" i="1" s="1"/>
  <c r="F274" i="1"/>
  <c r="E274" i="1" s="1"/>
  <c r="F656" i="1"/>
  <c r="E656" i="1" s="1"/>
  <c r="F125" i="1"/>
  <c r="E125" i="1" s="1"/>
  <c r="F915" i="1"/>
  <c r="E915" i="1" s="1"/>
  <c r="F575" i="1"/>
  <c r="E575" i="1" s="1"/>
  <c r="F541" i="1"/>
  <c r="E541" i="1" s="1"/>
  <c r="F131" i="1"/>
  <c r="E131" i="1" s="1"/>
  <c r="F911" i="1"/>
  <c r="E911" i="1" s="1"/>
  <c r="F908" i="1"/>
  <c r="E908" i="1" s="1"/>
  <c r="F906" i="1"/>
  <c r="E906" i="1" s="1"/>
  <c r="F292" i="1"/>
  <c r="E292" i="1" s="1"/>
  <c r="F390" i="1"/>
  <c r="E390" i="1" s="1"/>
  <c r="F902" i="1"/>
  <c r="E902" i="1" s="1"/>
  <c r="F43" i="1"/>
  <c r="E43" i="1" s="1"/>
  <c r="F444" i="1"/>
  <c r="E444" i="1" s="1"/>
  <c r="F419" i="1"/>
  <c r="E419" i="1" s="1"/>
  <c r="F897" i="1"/>
  <c r="E897" i="1" s="1"/>
  <c r="F894" i="1"/>
  <c r="E894" i="1" s="1"/>
  <c r="F421" i="1"/>
  <c r="E421" i="1" s="1"/>
  <c r="F891" i="1"/>
  <c r="E891" i="1" s="1"/>
  <c r="F680" i="1"/>
  <c r="E680" i="1" s="1"/>
  <c r="F121" i="1"/>
  <c r="E121" i="1" s="1"/>
  <c r="F886" i="1"/>
  <c r="E886" i="1" s="1"/>
  <c r="F662" i="1"/>
  <c r="E662" i="1" s="1"/>
  <c r="F361" i="1"/>
  <c r="E361" i="1" s="1"/>
  <c r="F132" i="1"/>
  <c r="E132" i="1" s="1"/>
  <c r="F659" i="1"/>
  <c r="E659" i="1" s="1"/>
  <c r="F880" i="1"/>
  <c r="E880" i="1" s="1"/>
  <c r="F533" i="1"/>
  <c r="E533" i="1" s="1"/>
  <c r="F876" i="1"/>
  <c r="E876" i="1" s="1"/>
  <c r="F611" i="1"/>
  <c r="E611" i="1" s="1"/>
  <c r="F443" i="1"/>
  <c r="E443" i="1" s="1"/>
  <c r="F617" i="1"/>
  <c r="E617" i="1" s="1"/>
  <c r="F674" i="1"/>
  <c r="E674" i="1" s="1"/>
  <c r="F299" i="1"/>
  <c r="E299" i="1" s="1"/>
  <c r="F357" i="1"/>
  <c r="E357" i="1" s="1"/>
  <c r="F870" i="1"/>
  <c r="E870" i="1" s="1"/>
  <c r="F310" i="1"/>
  <c r="E310" i="1" s="1"/>
  <c r="F867" i="1"/>
  <c r="E867" i="1" s="1"/>
  <c r="F554" i="1"/>
  <c r="E554" i="1" s="1"/>
  <c r="F454" i="1"/>
  <c r="E454" i="1" s="1"/>
  <c r="F49" i="1"/>
  <c r="E49" i="1" s="1"/>
  <c r="F645" i="1"/>
  <c r="E645" i="1" s="1"/>
  <c r="F136" i="1"/>
  <c r="E136" i="1" s="1"/>
  <c r="F858" i="1"/>
  <c r="E858" i="1" s="1"/>
  <c r="F424" i="1"/>
  <c r="E424" i="1" s="1"/>
  <c r="F51" i="1"/>
  <c r="E51" i="1" s="1"/>
  <c r="F855" i="1"/>
  <c r="E855" i="1" s="1"/>
  <c r="F354" i="1"/>
  <c r="E354" i="1" s="1"/>
  <c r="F527" i="1"/>
  <c r="E527" i="1" s="1"/>
  <c r="F667" i="1"/>
  <c r="E667" i="1" s="1"/>
  <c r="F33" i="1"/>
  <c r="E33" i="1" s="1"/>
  <c r="F537" i="1"/>
  <c r="E537" i="1" s="1"/>
  <c r="F538" i="1"/>
  <c r="E538" i="1" s="1"/>
  <c r="F28" i="1"/>
  <c r="E28" i="1" s="1"/>
  <c r="F848" i="1"/>
  <c r="E848" i="1" s="1"/>
  <c r="F80" i="1"/>
  <c r="E80" i="1" s="1"/>
  <c r="F452" i="1"/>
  <c r="E452" i="1" s="1"/>
  <c r="F248" i="1"/>
  <c r="E248" i="1" s="1"/>
  <c r="F847" i="1"/>
  <c r="E847" i="1" s="1"/>
  <c r="F225" i="1"/>
  <c r="E225" i="1" s="1"/>
  <c r="F676" i="1"/>
  <c r="E676" i="1" s="1"/>
  <c r="F845" i="1"/>
  <c r="E845" i="1" s="1"/>
  <c r="F618" i="1"/>
  <c r="E618" i="1" s="1"/>
  <c r="F57" i="1"/>
  <c r="E57" i="1" s="1"/>
  <c r="F840" i="1"/>
  <c r="E840" i="1" s="1"/>
  <c r="F303" i="1"/>
  <c r="E303" i="1" s="1"/>
  <c r="F151" i="1"/>
  <c r="E151" i="1" s="1"/>
  <c r="F837" i="1"/>
  <c r="E837" i="1" s="1"/>
  <c r="F558" i="1"/>
  <c r="E558" i="1" s="1"/>
  <c r="F393" i="1"/>
  <c r="E393" i="1" s="1"/>
  <c r="F834" i="1"/>
  <c r="E834" i="1" s="1"/>
  <c r="F399" i="1"/>
  <c r="E399" i="1" s="1"/>
  <c r="F129" i="1"/>
  <c r="E129" i="1" s="1"/>
  <c r="F687" i="1"/>
  <c r="E687" i="1" s="1"/>
  <c r="F117" i="1"/>
  <c r="E117" i="1" s="1"/>
  <c r="F183" i="1"/>
  <c r="E183" i="1" s="1"/>
  <c r="F392" i="1"/>
  <c r="E392" i="1" s="1"/>
  <c r="F220" i="1"/>
  <c r="E220" i="1" s="1"/>
  <c r="F609" i="1"/>
  <c r="E609" i="1" s="1"/>
  <c r="F87" i="1"/>
  <c r="E87" i="1" s="1"/>
  <c r="F108" i="1"/>
  <c r="E108" i="1" s="1"/>
  <c r="F185" i="1"/>
  <c r="E185" i="1" s="1"/>
  <c r="F643" i="1"/>
  <c r="E643" i="1" s="1"/>
  <c r="F826" i="1"/>
  <c r="E826" i="1" s="1"/>
  <c r="F669" i="1"/>
  <c r="E669" i="1" s="1"/>
  <c r="F704" i="1"/>
  <c r="E704" i="1" s="1"/>
  <c r="F474" i="1"/>
  <c r="E474" i="1" s="1"/>
  <c r="F371" i="1"/>
  <c r="E371" i="1" s="1"/>
  <c r="F351" i="1"/>
  <c r="E351" i="1" s="1"/>
  <c r="F462" i="1"/>
  <c r="E462" i="1" s="1"/>
  <c r="F71" i="1"/>
  <c r="E71" i="1" s="1"/>
  <c r="F821" i="1"/>
  <c r="E821" i="1" s="1"/>
  <c r="F278" i="1"/>
  <c r="E278" i="1" s="1"/>
  <c r="F263" i="1"/>
  <c r="E263" i="1" s="1"/>
  <c r="F817" i="1"/>
  <c r="E817" i="1" s="1"/>
  <c r="F816" i="1"/>
  <c r="E816" i="1" s="1"/>
  <c r="F814" i="1"/>
  <c r="E814" i="1" s="1"/>
  <c r="F605" i="1"/>
  <c r="E605" i="1" s="1"/>
  <c r="F810" i="1"/>
  <c r="E810" i="1" s="1"/>
  <c r="F808" i="1"/>
  <c r="E808" i="1" s="1"/>
  <c r="F302" i="1"/>
  <c r="E302" i="1" s="1"/>
  <c r="F450" i="1"/>
  <c r="E450" i="1" s="1"/>
  <c r="F377" i="1"/>
  <c r="E377" i="1" s="1"/>
  <c r="F536" i="1"/>
  <c r="E536" i="1" s="1"/>
  <c r="F333" i="1"/>
  <c r="E333" i="1" s="1"/>
  <c r="F435" i="1"/>
  <c r="E435" i="1" s="1"/>
  <c r="F803" i="1"/>
  <c r="E803" i="1" s="1"/>
  <c r="F801" i="1"/>
  <c r="E801" i="1" s="1"/>
  <c r="F799" i="1"/>
  <c r="E799" i="1" s="1"/>
  <c r="F588" i="1"/>
  <c r="E588" i="1" s="1"/>
  <c r="F798" i="1"/>
  <c r="E798" i="1" s="1"/>
  <c r="F208" i="1"/>
  <c r="E208" i="1" s="1"/>
  <c r="F702" i="1"/>
  <c r="E702" i="1" s="1"/>
  <c r="F795" i="1"/>
  <c r="E795" i="1" s="1"/>
  <c r="F485" i="1"/>
  <c r="E485" i="1" s="1"/>
  <c r="F482" i="1"/>
  <c r="E482" i="1" s="1"/>
  <c r="F790" i="1"/>
  <c r="E790" i="1" s="1"/>
  <c r="F170" i="1"/>
  <c r="E170" i="1" s="1"/>
  <c r="F787" i="1"/>
  <c r="E787" i="1" s="1"/>
  <c r="F473" i="1"/>
  <c r="E473" i="1" s="1"/>
  <c r="F785" i="1"/>
  <c r="E785" i="1" s="1"/>
  <c r="F94" i="1"/>
  <c r="E94" i="1" s="1"/>
  <c r="F782" i="1"/>
  <c r="E782" i="1" s="1"/>
  <c r="F429" i="1"/>
  <c r="E429" i="1" s="1"/>
  <c r="F780" i="1"/>
  <c r="E780" i="1" s="1"/>
  <c r="F640" i="1"/>
  <c r="E640" i="1" s="1"/>
  <c r="F284" i="1"/>
  <c r="E284" i="1" s="1"/>
  <c r="F777" i="1"/>
  <c r="E777" i="1" s="1"/>
  <c r="F259" i="1"/>
  <c r="E259" i="1" s="1"/>
  <c r="F281" i="1"/>
  <c r="E281" i="1" s="1"/>
  <c r="F186" i="1"/>
  <c r="E186" i="1" s="1"/>
  <c r="F150" i="1"/>
  <c r="E150" i="1" s="1"/>
  <c r="F771" i="1"/>
  <c r="E771" i="1" s="1"/>
  <c r="F633" i="1"/>
  <c r="E633" i="1" s="1"/>
  <c r="F769" i="1"/>
  <c r="E769" i="1" s="1"/>
  <c r="F106" i="1"/>
  <c r="E106" i="1" s="1"/>
  <c r="F767" i="1"/>
  <c r="E767" i="1" s="1"/>
  <c r="F487" i="1"/>
  <c r="E487" i="1" s="1"/>
  <c r="F269" i="1"/>
  <c r="E269" i="1" s="1"/>
  <c r="F17" i="1"/>
  <c r="E17" i="1" s="1"/>
  <c r="F249" i="1"/>
  <c r="E249" i="1" s="1"/>
  <c r="F1014" i="1"/>
  <c r="E1014" i="1" s="1"/>
  <c r="F1013" i="1"/>
  <c r="E1013" i="1" s="1"/>
  <c r="F472" i="1"/>
  <c r="E472" i="1" s="1"/>
  <c r="F375" i="1"/>
  <c r="E375" i="1" s="1"/>
  <c r="F130" i="1"/>
  <c r="E130" i="1" s="1"/>
  <c r="F703" i="1"/>
  <c r="E703" i="1" s="1"/>
  <c r="F1007" i="1"/>
  <c r="E1007" i="1" s="1"/>
  <c r="F1006" i="1"/>
  <c r="E1006" i="1" s="1"/>
  <c r="F363" i="1"/>
  <c r="E363" i="1" s="1"/>
  <c r="F231" i="1"/>
  <c r="E231" i="1" s="1"/>
  <c r="F1002" i="1"/>
  <c r="E1002" i="1" s="1"/>
  <c r="F498" i="1"/>
  <c r="E498" i="1" s="1"/>
  <c r="F997" i="1"/>
  <c r="E997" i="1" s="1"/>
  <c r="F156" i="1"/>
  <c r="E156" i="1" s="1"/>
  <c r="F521" i="1"/>
  <c r="E521" i="1" s="1"/>
  <c r="F529" i="1"/>
  <c r="E529" i="1" s="1"/>
  <c r="F47" i="1"/>
  <c r="E47" i="1" s="1"/>
  <c r="F992" i="1"/>
  <c r="E992" i="1" s="1"/>
  <c r="F991" i="1"/>
  <c r="E991" i="1" s="1"/>
  <c r="F988" i="1"/>
  <c r="E988" i="1" s="1"/>
  <c r="F556" i="1"/>
  <c r="E556" i="1" s="1"/>
  <c r="F149" i="1"/>
  <c r="E149" i="1" s="1"/>
  <c r="F983" i="1"/>
  <c r="E983" i="1" s="1"/>
  <c r="F25" i="1"/>
  <c r="E25" i="1" s="1"/>
  <c r="F979" i="1"/>
  <c r="E979" i="1" s="1"/>
  <c r="F289" i="1"/>
  <c r="E289" i="1" s="1"/>
  <c r="F976" i="1"/>
  <c r="E976" i="1" s="1"/>
  <c r="F974" i="1"/>
  <c r="E974" i="1" s="1"/>
  <c r="F134" i="1"/>
  <c r="E134" i="1" s="1"/>
  <c r="F520" i="1"/>
  <c r="E520" i="1" s="1"/>
  <c r="F257" i="1"/>
  <c r="E257" i="1" s="1"/>
  <c r="F971" i="1"/>
  <c r="E971" i="1" s="1"/>
  <c r="F709" i="1"/>
  <c r="E709" i="1" s="1"/>
  <c r="F37" i="1"/>
  <c r="E37" i="1" s="1"/>
  <c r="F964" i="1"/>
  <c r="E964" i="1" s="1"/>
  <c r="F16" i="1"/>
  <c r="E16" i="1" s="1"/>
  <c r="F962" i="1"/>
  <c r="E962" i="1" s="1"/>
  <c r="F960" i="1"/>
  <c r="E960" i="1" s="1"/>
  <c r="F561" i="1"/>
  <c r="E561" i="1" s="1"/>
  <c r="F438" i="1"/>
  <c r="E438" i="1" s="1"/>
  <c r="F955" i="1"/>
  <c r="E955" i="1" s="1"/>
  <c r="F951" i="1"/>
  <c r="E951" i="1" s="1"/>
  <c r="F949" i="1"/>
  <c r="E949" i="1" s="1"/>
  <c r="F948" i="1"/>
  <c r="E948" i="1" s="1"/>
  <c r="F339" i="1"/>
  <c r="E339" i="1" s="1"/>
  <c r="F432" i="1"/>
  <c r="E432" i="1" s="1"/>
  <c r="F276" i="1"/>
  <c r="E276" i="1" s="1"/>
  <c r="F381" i="1"/>
  <c r="E381" i="1" s="1"/>
  <c r="F565" i="1"/>
  <c r="E565" i="1" s="1"/>
  <c r="F147" i="1"/>
  <c r="E147" i="1" s="1"/>
  <c r="F941" i="1"/>
  <c r="E941" i="1" s="1"/>
  <c r="F320" i="1"/>
  <c r="E320" i="1" s="1"/>
  <c r="F938" i="1"/>
  <c r="E938" i="1" s="1"/>
  <c r="F935" i="1"/>
  <c r="E935" i="1" s="1"/>
  <c r="F932" i="1"/>
  <c r="E932" i="1" s="1"/>
  <c r="F586" i="1"/>
  <c r="E586" i="1" s="1"/>
  <c r="F50" i="1"/>
  <c r="E50" i="1" s="1"/>
  <c r="F930" i="1"/>
  <c r="E930" i="1" s="1"/>
  <c r="F927" i="1"/>
  <c r="E927" i="1" s="1"/>
  <c r="F924" i="1"/>
  <c r="E924" i="1" s="1"/>
  <c r="F270" i="1"/>
  <c r="E270" i="1" s="1"/>
  <c r="F364" i="1"/>
  <c r="E364" i="1" s="1"/>
  <c r="F562" i="1"/>
  <c r="E562" i="1" s="1"/>
  <c r="F668" i="1"/>
  <c r="E668" i="1" s="1"/>
  <c r="F451" i="1"/>
  <c r="E451" i="1" s="1"/>
  <c r="F38" i="1"/>
  <c r="E38" i="1" s="1"/>
  <c r="F66" i="1"/>
  <c r="E66" i="1" s="1"/>
  <c r="F534" i="1"/>
  <c r="E534" i="1" s="1"/>
  <c r="F701" i="1"/>
  <c r="E701" i="1" s="1"/>
  <c r="F508" i="1"/>
  <c r="E508" i="1" s="1"/>
  <c r="F115" i="1"/>
  <c r="E115" i="1" s="1"/>
  <c r="F912" i="1"/>
  <c r="E912" i="1" s="1"/>
  <c r="F909" i="1"/>
  <c r="E909" i="1" s="1"/>
  <c r="F515" i="1"/>
  <c r="E515" i="1" s="1"/>
  <c r="F14" i="1"/>
  <c r="E14" i="1" s="1"/>
  <c r="F396" i="1"/>
  <c r="E396" i="1" s="1"/>
  <c r="F499" i="1"/>
  <c r="E499" i="1" s="1"/>
  <c r="F167" i="1"/>
  <c r="E167" i="1" s="1"/>
  <c r="F467" i="1"/>
  <c r="E467" i="1" s="1"/>
  <c r="F21" i="1"/>
  <c r="E21" i="1" s="1"/>
  <c r="F898" i="1"/>
  <c r="E898" i="1" s="1"/>
  <c r="F895" i="1"/>
  <c r="E895" i="1" s="1"/>
  <c r="F892" i="1"/>
  <c r="E892" i="1" s="1"/>
  <c r="F120" i="1"/>
  <c r="E120" i="1" s="1"/>
  <c r="F144" i="1"/>
  <c r="E144" i="1" s="1"/>
  <c r="F888" i="1"/>
  <c r="E888" i="1" s="1"/>
  <c r="F887" i="1"/>
  <c r="E887" i="1" s="1"/>
  <c r="F179" i="1"/>
  <c r="E179" i="1" s="1"/>
  <c r="F386" i="1"/>
  <c r="E386" i="1" s="1"/>
  <c r="F15" i="1"/>
  <c r="E15" i="1" s="1"/>
  <c r="F675" i="1"/>
  <c r="E675" i="1" s="1"/>
  <c r="F881" i="1"/>
  <c r="E881" i="1" s="1"/>
  <c r="F878" i="1"/>
  <c r="E878" i="1" s="1"/>
  <c r="F877" i="1"/>
  <c r="E877" i="1" s="1"/>
  <c r="F491" i="1"/>
  <c r="E491" i="1" s="1"/>
  <c r="F223" i="1"/>
  <c r="E223" i="1" s="1"/>
  <c r="F627" i="1"/>
  <c r="E627" i="1" s="1"/>
  <c r="F549" i="1"/>
  <c r="E549" i="1" s="1"/>
  <c r="F873" i="1"/>
  <c r="E873" i="1" s="1"/>
  <c r="F872" i="1"/>
  <c r="E872" i="1" s="1"/>
  <c r="F343" i="1"/>
  <c r="E343" i="1" s="1"/>
  <c r="F312" i="1"/>
  <c r="E312" i="1" s="1"/>
  <c r="F552" i="1"/>
  <c r="E552" i="1" s="1"/>
  <c r="F599" i="1"/>
  <c r="E599" i="1" s="1"/>
  <c r="F866" i="1"/>
  <c r="E866" i="1" s="1"/>
  <c r="F865" i="1"/>
  <c r="E865" i="1" s="1"/>
  <c r="F863" i="1"/>
  <c r="E863" i="1" s="1"/>
  <c r="F861" i="1"/>
  <c r="E861" i="1" s="1"/>
  <c r="F685" i="1"/>
  <c r="E685" i="1" s="1"/>
  <c r="F631" i="1"/>
  <c r="E631" i="1" s="1"/>
  <c r="F857" i="1"/>
  <c r="E857" i="1" s="1"/>
  <c r="F856" i="1"/>
  <c r="E856" i="1" s="1"/>
  <c r="F660" i="1"/>
  <c r="E660" i="1" s="1"/>
  <c r="F853" i="1"/>
  <c r="E853" i="1" s="1"/>
  <c r="F494" i="1"/>
  <c r="E494" i="1" s="1"/>
  <c r="F646" i="1"/>
  <c r="E646" i="1" s="1"/>
  <c r="F501" i="1"/>
  <c r="E501" i="1" s="1"/>
  <c r="F653" i="1"/>
  <c r="E653" i="1" s="1"/>
  <c r="F601" i="1"/>
  <c r="E601" i="1" s="1"/>
  <c r="F171" i="1"/>
  <c r="E171" i="1" s="1"/>
  <c r="F523" i="1"/>
  <c r="E523" i="1" s="1"/>
  <c r="F415" i="1"/>
  <c r="E415" i="1" s="1"/>
  <c r="F192" i="1"/>
  <c r="E192" i="1" s="1"/>
  <c r="F218" i="1"/>
  <c r="E218" i="1" s="1"/>
  <c r="F110" i="1"/>
  <c r="E110" i="1" s="1"/>
  <c r="F569" i="1"/>
  <c r="E569" i="1" s="1"/>
  <c r="F184" i="1"/>
  <c r="E184" i="1" s="1"/>
  <c r="F843" i="1"/>
  <c r="E843" i="1" s="1"/>
  <c r="F841" i="1"/>
  <c r="E841" i="1" s="1"/>
  <c r="F342" i="1"/>
  <c r="E342" i="1" s="1"/>
  <c r="F260" i="1"/>
  <c r="E260" i="1" s="1"/>
  <c r="F331" i="1"/>
  <c r="E331" i="1" s="1"/>
  <c r="F545" i="1"/>
  <c r="E545" i="1" s="1"/>
  <c r="F836" i="1"/>
  <c r="E836" i="1" s="1"/>
  <c r="F205" i="1"/>
  <c r="E205" i="1" s="1"/>
  <c r="F222" i="1"/>
  <c r="E222" i="1" s="1"/>
  <c r="F211" i="1"/>
  <c r="E211" i="1" s="1"/>
  <c r="F408" i="1"/>
  <c r="E408" i="1" s="1"/>
  <c r="F638" i="1"/>
  <c r="E638" i="1" s="1"/>
  <c r="F831" i="1"/>
  <c r="E831" i="1" s="1"/>
  <c r="F578" i="1"/>
  <c r="E578" i="1" s="1"/>
  <c r="F830" i="1"/>
  <c r="E830" i="1" s="1"/>
  <c r="F642" i="1"/>
  <c r="E642" i="1" s="1"/>
  <c r="F584" i="1"/>
  <c r="E584" i="1" s="1"/>
  <c r="F146" i="1"/>
  <c r="E146" i="1" s="1"/>
  <c r="F531" i="1"/>
  <c r="E531" i="1" s="1"/>
  <c r="F11" i="1"/>
  <c r="E11" i="1" s="1"/>
  <c r="F636" i="1"/>
  <c r="E636" i="1" s="1"/>
  <c r="F296" i="1"/>
  <c r="E296" i="1" s="1"/>
  <c r="F246" i="1"/>
  <c r="E246" i="1" s="1"/>
  <c r="F238" i="1"/>
  <c r="E238" i="1" s="1"/>
  <c r="F384" i="1"/>
  <c r="E384" i="1" s="1"/>
  <c r="F700" i="1"/>
  <c r="E700" i="1" s="1"/>
  <c r="F477" i="1"/>
  <c r="E477" i="1" s="1"/>
  <c r="F262" i="1"/>
  <c r="E262" i="1" s="1"/>
  <c r="F423" i="1"/>
  <c r="E423" i="1" s="1"/>
  <c r="F500" i="1"/>
  <c r="E500" i="1" s="1"/>
  <c r="F264" i="1"/>
  <c r="E264" i="1" s="1"/>
  <c r="F820" i="1"/>
  <c r="E820" i="1" s="1"/>
  <c r="F818" i="1"/>
  <c r="E818" i="1" s="1"/>
  <c r="F329" i="1"/>
  <c r="E329" i="1" s="1"/>
  <c r="F317" i="1"/>
  <c r="E317" i="1" s="1"/>
  <c r="F813" i="1"/>
  <c r="E813" i="1" s="1"/>
  <c r="F811" i="1"/>
  <c r="E811" i="1" s="1"/>
  <c r="F448" i="1"/>
  <c r="E448" i="1" s="1"/>
  <c r="F807" i="1"/>
  <c r="E807" i="1" s="1"/>
  <c r="F36" i="1"/>
  <c r="E36" i="1" s="1"/>
  <c r="F580" i="1"/>
  <c r="E580" i="1" s="1"/>
  <c r="F322" i="1"/>
  <c r="E322" i="1" s="1"/>
  <c r="F48" i="1"/>
  <c r="E48" i="1" s="1"/>
  <c r="F804" i="1"/>
  <c r="E804" i="1" s="1"/>
  <c r="F374" i="1"/>
  <c r="E374" i="1" s="1"/>
  <c r="F137" i="1"/>
  <c r="E137" i="1" s="1"/>
  <c r="F67" i="1"/>
  <c r="E67" i="1" s="1"/>
  <c r="F22" i="1"/>
  <c r="E22" i="1" s="1"/>
  <c r="F564" i="1"/>
  <c r="E564" i="1" s="1"/>
  <c r="F394" i="1"/>
  <c r="E394" i="1" s="1"/>
  <c r="F796" i="1"/>
  <c r="E796" i="1" s="1"/>
  <c r="F288" i="1"/>
  <c r="E288" i="1" s="1"/>
  <c r="F593" i="1"/>
  <c r="E593" i="1" s="1"/>
  <c r="F794" i="1"/>
  <c r="E794" i="1" s="1"/>
  <c r="F791" i="1"/>
  <c r="E791" i="1" s="1"/>
  <c r="F347" i="1"/>
  <c r="E347" i="1" s="1"/>
  <c r="F95" i="1"/>
  <c r="E95" i="1" s="1"/>
  <c r="F294" i="1"/>
  <c r="E294" i="1" s="1"/>
  <c r="F233" i="1"/>
  <c r="E233" i="1" s="1"/>
  <c r="F539" i="1"/>
  <c r="E539" i="1" s="1"/>
  <c r="F783" i="1"/>
  <c r="E783" i="1" s="1"/>
  <c r="F410" i="1"/>
  <c r="E410" i="1" s="1"/>
  <c r="F781" i="1"/>
  <c r="E781" i="1" s="1"/>
  <c r="F373" i="1"/>
  <c r="E373" i="1" s="1"/>
  <c r="F362" i="1"/>
  <c r="E362" i="1" s="1"/>
  <c r="F778" i="1"/>
  <c r="E778" i="1" s="1"/>
  <c r="F615" i="1"/>
  <c r="E615" i="1" s="1"/>
  <c r="F404" i="1"/>
  <c r="E404" i="1" s="1"/>
  <c r="F774" i="1"/>
  <c r="E774" i="1" s="1"/>
  <c r="F772" i="1"/>
  <c r="E772" i="1" s="1"/>
  <c r="F275" i="1"/>
  <c r="E275" i="1" s="1"/>
  <c r="F440" i="1"/>
  <c r="E440" i="1" s="1"/>
  <c r="F661" i="1"/>
  <c r="E661" i="1" s="1"/>
  <c r="F204" i="1"/>
  <c r="E204" i="1" s="1"/>
  <c r="F517" i="1"/>
  <c r="E517" i="1" s="1"/>
  <c r="F648" i="1"/>
  <c r="E648" i="1" s="1"/>
  <c r="F277" i="1"/>
  <c r="E277" i="1" s="1"/>
  <c r="F152" i="1"/>
  <c r="E152" i="1" s="1"/>
  <c r="F400" i="1"/>
  <c r="E400" i="1" s="1"/>
  <c r="F1008" i="1"/>
  <c r="E1008" i="1" s="1"/>
  <c r="F699" i="1"/>
  <c r="E699" i="1" s="1"/>
  <c r="F433" i="1"/>
  <c r="E433" i="1" s="1"/>
  <c r="F592" i="1"/>
  <c r="E592" i="1" s="1"/>
  <c r="F576" i="1"/>
  <c r="E576" i="1" s="1"/>
  <c r="F1003" i="1"/>
  <c r="E1003" i="1" s="1"/>
  <c r="F358" i="1"/>
  <c r="E358" i="1" s="1"/>
  <c r="F998" i="1"/>
  <c r="E998" i="1" s="1"/>
  <c r="F573" i="1"/>
  <c r="E573" i="1" s="1"/>
  <c r="F287" i="1"/>
  <c r="E287" i="1" s="1"/>
  <c r="F682" i="1"/>
  <c r="E682" i="1" s="1"/>
  <c r="F993" i="1"/>
  <c r="E993" i="1" s="1"/>
  <c r="F378" i="1"/>
  <c r="E378" i="1" s="1"/>
  <c r="F126" i="1"/>
  <c r="E126" i="1" s="1"/>
  <c r="F989" i="1"/>
  <c r="E989" i="1" s="1"/>
  <c r="F986" i="1"/>
  <c r="E986" i="1" s="1"/>
  <c r="F985" i="1"/>
  <c r="E985" i="1" s="1"/>
  <c r="F19" i="1"/>
  <c r="E19" i="1" s="1"/>
  <c r="F209" i="1"/>
  <c r="E209" i="1" s="1"/>
  <c r="F463" i="1"/>
  <c r="E463" i="1" s="1"/>
  <c r="F977" i="1"/>
  <c r="E977" i="1" s="1"/>
  <c r="F666" i="1"/>
  <c r="E666" i="1" s="1"/>
  <c r="F625" i="1"/>
  <c r="E625" i="1" s="1"/>
  <c r="F99" i="1"/>
  <c r="E99" i="1" s="1"/>
  <c r="F972" i="1"/>
  <c r="E972" i="1" s="1"/>
  <c r="F359" i="1"/>
  <c r="E359" i="1" s="1"/>
  <c r="F29" i="1"/>
  <c r="E29" i="1" s="1"/>
  <c r="F970" i="1"/>
  <c r="E970" i="1" s="1"/>
  <c r="F967" i="1"/>
  <c r="E967" i="1" s="1"/>
  <c r="F965" i="1"/>
  <c r="E965" i="1" s="1"/>
  <c r="F293" i="1"/>
  <c r="E293" i="1" s="1"/>
  <c r="F461" i="1"/>
  <c r="E461" i="1" s="1"/>
  <c r="F571" i="1"/>
  <c r="E571" i="1" s="1"/>
  <c r="F389" i="1"/>
  <c r="E389" i="1" s="1"/>
  <c r="F957" i="1"/>
  <c r="E957" i="1" s="1"/>
  <c r="F610" i="1"/>
  <c r="E610" i="1" s="1"/>
  <c r="F952" i="1"/>
  <c r="E952" i="1" s="1"/>
  <c r="F651" i="1"/>
  <c r="E651" i="1" s="1"/>
  <c r="F595" i="1"/>
  <c r="E595" i="1" s="1"/>
  <c r="F366" i="1"/>
  <c r="E366" i="1" s="1"/>
  <c r="F161" i="1"/>
  <c r="E161" i="1" s="1"/>
  <c r="F946" i="1"/>
  <c r="E946" i="1" s="1"/>
  <c r="F945" i="1"/>
  <c r="E945" i="1" s="1"/>
  <c r="F654" i="1"/>
  <c r="E654" i="1" s="1"/>
  <c r="F942" i="1"/>
  <c r="E942" i="1" s="1"/>
  <c r="F318" i="1"/>
  <c r="E318" i="1" s="1"/>
  <c r="F939" i="1"/>
  <c r="E939" i="1" s="1"/>
  <c r="F570" i="1"/>
  <c r="E570" i="1" s="1"/>
  <c r="F936" i="1"/>
  <c r="E936" i="1" s="1"/>
  <c r="F182" i="1"/>
  <c r="E182" i="1" s="1"/>
  <c r="F639" i="1"/>
  <c r="E639" i="1" s="1"/>
  <c r="F931" i="1"/>
  <c r="E931" i="1" s="1"/>
  <c r="F476" i="1"/>
  <c r="E476" i="1" s="1"/>
  <c r="F335" i="1"/>
  <c r="E335" i="1" s="1"/>
  <c r="F925" i="1"/>
  <c r="E925" i="1" s="1"/>
  <c r="F109" i="1"/>
  <c r="E109" i="1" s="1"/>
  <c r="F920" i="1"/>
  <c r="E920" i="1" s="1"/>
  <c r="F383" i="1"/>
  <c r="E383" i="1" s="1"/>
  <c r="F160" i="1"/>
  <c r="E160" i="1" s="1"/>
  <c r="F307" i="1"/>
  <c r="E307" i="1" s="1"/>
  <c r="F917" i="1"/>
  <c r="E917" i="1" s="1"/>
  <c r="F550" i="1"/>
  <c r="E550" i="1" s="1"/>
  <c r="F214" i="1"/>
  <c r="E214" i="1" s="1"/>
  <c r="F261" i="1"/>
  <c r="E261" i="1" s="1"/>
  <c r="F914" i="1"/>
  <c r="E914" i="1" s="1"/>
  <c r="F457" i="1"/>
  <c r="E457" i="1" s="1"/>
  <c r="F913" i="1"/>
  <c r="E913" i="1" s="1"/>
  <c r="F910" i="1"/>
  <c r="E910" i="1" s="1"/>
  <c r="F907" i="1"/>
  <c r="E907" i="1" s="1"/>
  <c r="F425" i="1"/>
  <c r="E425" i="1" s="1"/>
  <c r="F434" i="1"/>
  <c r="E434" i="1" s="1"/>
  <c r="F903" i="1"/>
  <c r="E903" i="1" s="1"/>
  <c r="F247" i="1"/>
  <c r="E247" i="1" s="1"/>
  <c r="F532" i="1"/>
  <c r="E532" i="1" s="1"/>
  <c r="F466" i="1"/>
  <c r="E466" i="1" s="1"/>
  <c r="F899" i="1"/>
  <c r="E899" i="1" s="1"/>
  <c r="F18" i="1"/>
  <c r="E18" i="1" s="1"/>
  <c r="F893" i="1"/>
  <c r="E893" i="1" s="1"/>
  <c r="F268" i="1"/>
  <c r="E268" i="1" s="1"/>
  <c r="F889" i="1"/>
  <c r="E889" i="1" s="1"/>
  <c r="F221" i="1"/>
  <c r="E221" i="1" s="1"/>
  <c r="F166" i="1"/>
  <c r="E166" i="1" s="1"/>
  <c r="F32" i="1"/>
  <c r="E32" i="1" s="1"/>
  <c r="F689" i="1"/>
  <c r="E689" i="1" s="1"/>
  <c r="F884" i="1"/>
  <c r="E884" i="1" s="1"/>
  <c r="F678" i="1"/>
  <c r="E678" i="1" s="1"/>
  <c r="F509" i="1"/>
  <c r="E509" i="1" s="1"/>
  <c r="F879" i="1"/>
  <c r="E879" i="1" s="1"/>
  <c r="F665" i="1"/>
  <c r="E665" i="1" s="1"/>
  <c r="F165" i="1"/>
  <c r="E165" i="1" s="1"/>
  <c r="F314" i="1"/>
  <c r="E314" i="1" s="1"/>
  <c r="F191" i="1"/>
  <c r="E191" i="1" s="1"/>
  <c r="F874" i="1"/>
  <c r="E874" i="1" s="1"/>
  <c r="F496" i="1"/>
  <c r="E496" i="1" s="1"/>
  <c r="F195" i="1"/>
  <c r="E195" i="1" s="1"/>
  <c r="F871" i="1"/>
  <c r="E871" i="1" s="1"/>
  <c r="F869" i="1"/>
  <c r="E869" i="1" s="1"/>
  <c r="F63" i="1"/>
  <c r="E63" i="1" s="1"/>
  <c r="F344" i="1"/>
  <c r="E344" i="1" s="1"/>
  <c r="F559" i="1"/>
  <c r="E559" i="1" s="1"/>
  <c r="F127" i="1"/>
  <c r="E127" i="1" s="1"/>
  <c r="F864" i="1"/>
  <c r="E864" i="1" s="1"/>
  <c r="F693" i="1"/>
  <c r="E693" i="1" s="1"/>
  <c r="F859" i="1"/>
  <c r="E859" i="1" s="1"/>
  <c r="F387" i="1"/>
  <c r="E387" i="1" s="1"/>
  <c r="F368" i="1"/>
  <c r="E368" i="1" s="1"/>
  <c r="F282" i="1"/>
  <c r="E282" i="1" s="1"/>
  <c r="F380" i="1"/>
  <c r="E380" i="1" s="1"/>
  <c r="F688" i="1"/>
  <c r="E688" i="1" s="1"/>
  <c r="F851" i="1"/>
  <c r="E851" i="1" s="1"/>
  <c r="F199" i="1"/>
  <c r="E199" i="1" s="1"/>
  <c r="F298" i="1"/>
  <c r="E298" i="1" s="1"/>
  <c r="F602" i="1"/>
  <c r="E602" i="1" s="1"/>
  <c r="F587" i="1"/>
  <c r="E587" i="1" s="1"/>
  <c r="F679" i="1"/>
  <c r="E679" i="1" s="1"/>
  <c r="F490" i="1"/>
  <c r="E490" i="1" s="1"/>
  <c r="F139" i="1"/>
  <c r="E139" i="1" s="1"/>
  <c r="F560" i="1"/>
  <c r="E560" i="1" s="1"/>
  <c r="F526" i="1"/>
  <c r="E526" i="1" s="1"/>
  <c r="F253" i="1"/>
  <c r="E253" i="1" s="1"/>
  <c r="F135" i="1"/>
  <c r="E135" i="1" s="1"/>
  <c r="F672" i="1"/>
  <c r="E672" i="1" s="1"/>
  <c r="F844" i="1"/>
  <c r="E844" i="1" s="1"/>
  <c r="F70" i="1"/>
  <c r="E70" i="1" s="1"/>
  <c r="F684" i="1"/>
  <c r="E684" i="1" s="1"/>
  <c r="F839" i="1"/>
  <c r="E839" i="1" s="1"/>
  <c r="F219" i="1"/>
  <c r="E219" i="1" s="1"/>
  <c r="F528" i="1"/>
  <c r="E528" i="1" s="1"/>
  <c r="F82" i="1"/>
  <c r="E82" i="1" s="1"/>
  <c r="F337" i="1"/>
  <c r="E337" i="1" s="1"/>
  <c r="F31" i="1"/>
  <c r="E31" i="1" s="1"/>
  <c r="F5" i="1"/>
  <c r="E5" i="1" s="1"/>
  <c r="F76" i="1"/>
  <c r="E76" i="1" s="1"/>
  <c r="F511" i="1"/>
  <c r="E511" i="1" s="1"/>
  <c r="F516" i="1"/>
  <c r="E516" i="1" s="1"/>
  <c r="F78" i="1"/>
  <c r="E78" i="1" s="1"/>
  <c r="F24" i="1"/>
  <c r="E24" i="1" s="1"/>
  <c r="F74" i="1"/>
  <c r="E74" i="1" s="1"/>
  <c r="F86" i="1"/>
  <c r="E86" i="1" s="1"/>
  <c r="F495" i="1"/>
  <c r="E495" i="1" s="1"/>
  <c r="F828" i="1"/>
  <c r="E828" i="1" s="1"/>
  <c r="F385" i="1"/>
  <c r="E385" i="1" s="1"/>
  <c r="F827" i="1"/>
  <c r="E827" i="1" s="1"/>
  <c r="F290" i="1"/>
  <c r="E290" i="1" s="1"/>
  <c r="F591" i="1"/>
  <c r="E591" i="1" s="1"/>
  <c r="F825" i="1"/>
  <c r="E825" i="1" s="1"/>
  <c r="F629" i="1"/>
  <c r="E629" i="1" s="1"/>
  <c r="F328" i="1"/>
  <c r="E328" i="1" s="1"/>
  <c r="F241" i="1"/>
  <c r="E241" i="1" s="1"/>
  <c r="F823" i="1"/>
  <c r="E823" i="1" s="1"/>
  <c r="F579" i="1"/>
  <c r="E579" i="1" s="1"/>
  <c r="F822" i="1"/>
  <c r="E822" i="1" s="1"/>
  <c r="F107" i="1"/>
  <c r="E107" i="1" s="1"/>
  <c r="F503" i="1"/>
  <c r="E503" i="1" s="1"/>
  <c r="F603" i="1"/>
  <c r="E603" i="1" s="1"/>
  <c r="F626" i="1"/>
  <c r="E626" i="1" s="1"/>
  <c r="F422" i="1"/>
  <c r="E422" i="1" s="1"/>
  <c r="F77" i="1"/>
  <c r="E77" i="1" s="1"/>
  <c r="F44" i="1"/>
  <c r="E44" i="1" s="1"/>
  <c r="F809" i="1"/>
  <c r="E809" i="1" s="1"/>
  <c r="F583" i="1"/>
  <c r="E583" i="1" s="1"/>
  <c r="F806" i="1"/>
  <c r="E806" i="1" s="1"/>
  <c r="F316" i="1"/>
  <c r="E316" i="1" s="1"/>
  <c r="F600" i="1"/>
  <c r="E600" i="1" s="1"/>
  <c r="F61" i="1"/>
  <c r="E61" i="1" s="1"/>
  <c r="F181" i="1"/>
  <c r="E181" i="1" s="1"/>
  <c r="F58" i="1"/>
  <c r="E58" i="1" s="1"/>
  <c r="F802" i="1"/>
  <c r="E802" i="1" s="1"/>
  <c r="F800" i="1"/>
  <c r="E800" i="1" s="1"/>
  <c r="F574" i="1"/>
  <c r="E574" i="1" s="1"/>
  <c r="F101" i="1"/>
  <c r="E101" i="1" s="1"/>
  <c r="F304" i="1"/>
  <c r="E304" i="1" s="1"/>
  <c r="F242" i="1"/>
  <c r="E242" i="1" s="1"/>
  <c r="F420" i="1"/>
  <c r="E420" i="1" s="1"/>
  <c r="F594" i="1"/>
  <c r="E594" i="1" s="1"/>
  <c r="F478" i="1"/>
  <c r="E478" i="1" s="1"/>
  <c r="F792" i="1"/>
  <c r="E792" i="1" s="1"/>
  <c r="F789" i="1"/>
  <c r="E789" i="1" s="1"/>
  <c r="F551" i="1"/>
  <c r="E551" i="1" s="1"/>
  <c r="F786" i="1"/>
  <c r="E786" i="1" s="1"/>
  <c r="F692" i="1"/>
  <c r="E692" i="1" s="1"/>
  <c r="F412" i="1"/>
  <c r="E412" i="1" s="1"/>
  <c r="F784" i="1"/>
  <c r="E784" i="1" s="1"/>
  <c r="F619" i="1"/>
  <c r="E619" i="1" s="1"/>
  <c r="F112" i="1"/>
  <c r="E112" i="1" s="1"/>
  <c r="F12" i="1"/>
  <c r="E12" i="1" s="1"/>
  <c r="F439" i="1"/>
  <c r="E439" i="1" s="1"/>
  <c r="F436" i="1"/>
  <c r="E436" i="1" s="1"/>
  <c r="F428" i="1"/>
  <c r="E428" i="1" s="1"/>
  <c r="F775" i="1"/>
  <c r="E775" i="1" s="1"/>
  <c r="F40" i="1"/>
  <c r="E40" i="1" s="1"/>
  <c r="F230" i="1"/>
  <c r="E230" i="1" s="1"/>
  <c r="F35" i="1"/>
  <c r="E35" i="1" s="1"/>
  <c r="F492" i="1"/>
  <c r="E492" i="1" s="1"/>
  <c r="F300" i="1"/>
  <c r="E300" i="1" s="1"/>
  <c r="F469" i="1"/>
  <c r="E469" i="1" s="1"/>
  <c r="F768" i="1"/>
  <c r="E768" i="1" s="1"/>
  <c r="F766" i="1"/>
  <c r="E766" i="1" s="1"/>
  <c r="F348" i="1"/>
  <c r="E348" i="1" s="1"/>
  <c r="F157" i="1"/>
  <c r="E157" i="1" s="1"/>
  <c r="F557" i="1"/>
  <c r="E557" i="1" s="1"/>
  <c r="F100" i="1"/>
  <c r="E100" i="1" s="1"/>
  <c r="F148" i="1"/>
  <c r="E148" i="1" s="1"/>
  <c r="F764" i="1"/>
  <c r="E764" i="1" s="1"/>
  <c r="F327" i="1"/>
  <c r="E327" i="1" s="1"/>
  <c r="F123" i="1"/>
  <c r="E123" i="1" s="1"/>
  <c r="F677" i="1"/>
  <c r="E677" i="1" s="1"/>
  <c r="F93" i="1"/>
  <c r="E93" i="1" s="1"/>
  <c r="F535" i="1"/>
  <c r="E535" i="1" s="1"/>
  <c r="F759" i="1"/>
  <c r="E759" i="1" s="1"/>
  <c r="F305" i="1"/>
  <c r="E305" i="1" s="1"/>
  <c r="F756" i="1"/>
  <c r="E756" i="1" s="1"/>
  <c r="F336" i="1"/>
  <c r="E336" i="1" s="1"/>
  <c r="F55" i="1"/>
  <c r="E55" i="1" s="1"/>
  <c r="F215" i="1"/>
  <c r="E215" i="1" s="1"/>
  <c r="F41" i="1"/>
  <c r="E41" i="1" s="1"/>
  <c r="F272" i="1"/>
  <c r="E272" i="1" s="1"/>
  <c r="F441" i="1"/>
  <c r="E441" i="1" s="1"/>
  <c r="F196" i="1"/>
  <c r="E196" i="1" s="1"/>
  <c r="F504" i="1"/>
  <c r="E504" i="1" s="1"/>
  <c r="F245" i="1"/>
  <c r="E245" i="1" s="1"/>
  <c r="F447" i="1"/>
  <c r="E447" i="1" s="1"/>
  <c r="F395" i="1"/>
  <c r="E395" i="1" s="1"/>
  <c r="F739" i="1"/>
  <c r="E739" i="1" s="1"/>
  <c r="F143" i="1"/>
  <c r="E143" i="1" s="1"/>
  <c r="F239" i="1"/>
  <c r="E239" i="1" s="1"/>
  <c r="F484" i="1"/>
  <c r="E484" i="1" s="1"/>
  <c r="F736" i="1"/>
  <c r="E736" i="1" s="1"/>
  <c r="F379" i="1"/>
  <c r="E379" i="1" s="1"/>
  <c r="F695" i="1"/>
  <c r="E695" i="1" s="1"/>
  <c r="F732" i="1"/>
  <c r="E732" i="1" s="1"/>
  <c r="F332" i="1"/>
  <c r="E332" i="1" s="1"/>
  <c r="F297" i="1"/>
  <c r="E297" i="1" s="1"/>
  <c r="F73" i="1"/>
  <c r="E73" i="1" s="1"/>
  <c r="F271" i="1"/>
  <c r="E271" i="1" s="1"/>
  <c r="F572" i="1"/>
  <c r="E572" i="1" s="1"/>
  <c r="F726" i="1"/>
  <c r="E726" i="1" s="1"/>
  <c r="F522" i="1"/>
  <c r="E522" i="1" s="1"/>
  <c r="F723" i="1"/>
  <c r="E723" i="1" s="1"/>
  <c r="F267" i="1"/>
  <c r="E267" i="1" s="1"/>
  <c r="F54" i="1"/>
  <c r="E54" i="1" s="1"/>
  <c r="F635" i="1"/>
  <c r="E635" i="1" s="1"/>
  <c r="F721" i="1"/>
  <c r="E721" i="1" s="1"/>
  <c r="F719" i="1"/>
  <c r="E719" i="1" s="1"/>
  <c r="F718" i="1"/>
  <c r="E718" i="1" s="1"/>
  <c r="F512" i="1"/>
  <c r="E512" i="1" s="1"/>
  <c r="F174" i="1"/>
  <c r="E174" i="1" s="1"/>
  <c r="F716" i="1"/>
  <c r="E716" i="1" s="1"/>
  <c r="F713" i="1"/>
  <c r="E713" i="1" s="1"/>
  <c r="F711" i="1"/>
  <c r="E711" i="1" s="1"/>
  <c r="F431" i="1"/>
  <c r="E431" i="1" s="1"/>
  <c r="F446" i="1"/>
  <c r="E446" i="1" s="1"/>
  <c r="F111" i="1"/>
  <c r="E111" i="1" s="1"/>
  <c r="F763" i="1"/>
  <c r="E763" i="1" s="1"/>
  <c r="F177" i="1"/>
  <c r="E177" i="1" s="1"/>
  <c r="F761" i="1"/>
  <c r="E761" i="1" s="1"/>
  <c r="F607" i="1"/>
  <c r="E607" i="1" s="1"/>
  <c r="F122" i="1"/>
  <c r="E122" i="1" s="1"/>
  <c r="F757" i="1"/>
  <c r="E757" i="1" s="1"/>
  <c r="F45" i="1"/>
  <c r="E45" i="1" s="1"/>
  <c r="F430" i="1"/>
  <c r="E430" i="1" s="1"/>
  <c r="F752" i="1"/>
  <c r="E752" i="1" s="1"/>
  <c r="F750" i="1"/>
  <c r="E750" i="1" s="1"/>
  <c r="F747" i="1"/>
  <c r="E747" i="1" s="1"/>
  <c r="F518" i="1"/>
  <c r="E518" i="1" s="1"/>
  <c r="F746" i="1"/>
  <c r="E746" i="1" s="1"/>
  <c r="F744" i="1"/>
  <c r="E744" i="1" s="1"/>
  <c r="F743" i="1"/>
  <c r="E743" i="1" s="1"/>
  <c r="F224" i="1"/>
  <c r="E224" i="1" s="1"/>
  <c r="F142" i="1"/>
  <c r="E142" i="1" s="1"/>
  <c r="F409" i="1"/>
  <c r="E409" i="1" s="1"/>
  <c r="F188" i="1"/>
  <c r="E188" i="1" s="1"/>
  <c r="F216" i="1"/>
  <c r="E216" i="1" s="1"/>
  <c r="F232" i="1"/>
  <c r="E232" i="1" s="1"/>
  <c r="F566" i="1"/>
  <c r="E566" i="1" s="1"/>
  <c r="F97" i="1"/>
  <c r="E97" i="1" s="1"/>
  <c r="F324" i="1"/>
  <c r="E324" i="1" s="1"/>
  <c r="F470" i="1"/>
  <c r="E470" i="1" s="1"/>
  <c r="F733" i="1"/>
  <c r="E733" i="1" s="1"/>
  <c r="F388" i="1"/>
  <c r="E388" i="1" s="1"/>
  <c r="F23" i="1"/>
  <c r="E23" i="1" s="1"/>
  <c r="F56" i="1"/>
  <c r="E56" i="1" s="1"/>
  <c r="F729" i="1"/>
  <c r="E729" i="1" s="1"/>
  <c r="F727" i="1"/>
  <c r="E727" i="1" s="1"/>
  <c r="F413" i="1"/>
  <c r="E413" i="1" s="1"/>
  <c r="F725" i="1"/>
  <c r="E725" i="1" s="1"/>
  <c r="F349" i="1"/>
  <c r="E349" i="1" s="1"/>
  <c r="F295" i="1"/>
  <c r="E295" i="1" s="1"/>
  <c r="F628" i="1"/>
  <c r="E628" i="1" s="1"/>
  <c r="F722" i="1"/>
  <c r="E722" i="1" s="1"/>
  <c r="F291" i="1"/>
  <c r="E291" i="1" s="1"/>
  <c r="F720" i="1"/>
  <c r="E720" i="1" s="1"/>
  <c r="F652" i="1"/>
  <c r="E652" i="1" s="1"/>
  <c r="F453" i="1"/>
  <c r="E453" i="1" s="1"/>
  <c r="F153" i="1"/>
  <c r="E153" i="1" s="1"/>
  <c r="F717" i="1"/>
  <c r="E717" i="1" s="1"/>
  <c r="F140" i="1"/>
  <c r="E140" i="1" s="1"/>
  <c r="F345" i="1"/>
  <c r="E345" i="1" s="1"/>
  <c r="F212" i="1"/>
  <c r="E212" i="1" s="1"/>
  <c r="F27" i="1"/>
  <c r="E27" i="1" s="1"/>
  <c r="F479" i="1"/>
  <c r="E479" i="1" s="1"/>
  <c r="F765" i="1"/>
  <c r="E765" i="1" s="1"/>
  <c r="F694" i="1"/>
  <c r="E694" i="1" s="1"/>
  <c r="F84" i="1"/>
  <c r="E84" i="1" s="1"/>
  <c r="F480" i="1"/>
  <c r="E480" i="1" s="1"/>
  <c r="F250" i="1"/>
  <c r="E250" i="1" s="1"/>
  <c r="F397" i="1"/>
  <c r="E397" i="1" s="1"/>
  <c r="F8" i="1"/>
  <c r="E8" i="1" s="1"/>
  <c r="F283" i="1"/>
  <c r="E283" i="1" s="1"/>
  <c r="F256" i="1"/>
  <c r="E256" i="1" s="1"/>
  <c r="F103" i="1"/>
  <c r="E103" i="1" s="1"/>
  <c r="F754" i="1"/>
  <c r="E754" i="1" s="1"/>
  <c r="F753" i="1"/>
  <c r="E753" i="1" s="1"/>
  <c r="F751" i="1"/>
  <c r="E751" i="1" s="1"/>
  <c r="F748" i="1"/>
  <c r="E748" i="1" s="1"/>
  <c r="F69" i="1"/>
  <c r="E69" i="1" s="1"/>
  <c r="F68" i="1"/>
  <c r="E68" i="1" s="1"/>
  <c r="F745" i="1"/>
  <c r="E745" i="1" s="1"/>
  <c r="F194" i="1"/>
  <c r="E194" i="1" s="1"/>
  <c r="F637" i="1"/>
  <c r="E637" i="1" s="1"/>
  <c r="F360" i="1"/>
  <c r="E360" i="1" s="1"/>
  <c r="F741" i="1"/>
  <c r="E741" i="1" s="1"/>
  <c r="F20" i="1"/>
  <c r="E20" i="1" s="1"/>
  <c r="F738" i="1"/>
  <c r="E738" i="1" s="1"/>
  <c r="F510" i="1"/>
  <c r="E510" i="1" s="1"/>
  <c r="F697" i="1"/>
  <c r="E697" i="1" s="1"/>
  <c r="F403" i="1"/>
  <c r="E403" i="1" s="1"/>
  <c r="F735" i="1"/>
  <c r="E735" i="1" s="1"/>
  <c r="F458" i="1"/>
  <c r="E458" i="1" s="1"/>
  <c r="F341" i="1"/>
  <c r="E341" i="1" s="1"/>
  <c r="F524" i="1"/>
  <c r="E524" i="1" s="1"/>
  <c r="F530" i="1"/>
  <c r="E530" i="1" s="1"/>
  <c r="F730" i="1"/>
  <c r="E730" i="1" s="1"/>
  <c r="F26" i="1"/>
  <c r="E26" i="1" s="1"/>
  <c r="F710" i="1"/>
  <c r="E710" i="1" s="1"/>
  <c r="F647" i="1"/>
  <c r="E647" i="1" s="1"/>
  <c r="F190" i="1"/>
  <c r="E190" i="1" s="1"/>
  <c r="F319" i="1"/>
  <c r="E319" i="1" s="1"/>
  <c r="F382" i="1"/>
  <c r="E382" i="1" s="1"/>
  <c r="F175" i="1"/>
  <c r="E175" i="1" s="1"/>
  <c r="F172" i="1"/>
  <c r="E172" i="1" s="1"/>
  <c r="F227" i="1"/>
  <c r="E227" i="1" s="1"/>
  <c r="F34" i="1"/>
  <c r="E34" i="1" s="1"/>
  <c r="F145" i="1"/>
  <c r="E145" i="1" s="1"/>
  <c r="F203" i="1"/>
  <c r="E203" i="1" s="1"/>
  <c r="F544" i="1"/>
  <c r="E544" i="1" s="1"/>
  <c r="F321" i="1"/>
  <c r="E321" i="1" s="1"/>
  <c r="F714" i="1"/>
  <c r="E714" i="1" s="1"/>
  <c r="F568" i="1"/>
  <c r="E568" i="1" s="1"/>
  <c r="F370" i="1"/>
  <c r="E370" i="1" s="1"/>
  <c r="F65" i="1"/>
  <c r="E65" i="1" s="1"/>
  <c r="F465" i="1"/>
  <c r="E465" i="1" s="1"/>
  <c r="F762" i="1"/>
  <c r="E762" i="1" s="1"/>
  <c r="F664" i="1"/>
  <c r="E664" i="1" s="1"/>
  <c r="F133" i="1"/>
  <c r="E133" i="1" s="1"/>
  <c r="F760" i="1"/>
  <c r="E760" i="1" s="1"/>
  <c r="F758" i="1"/>
  <c r="E758" i="1" s="1"/>
  <c r="F507" i="1"/>
  <c r="E507" i="1" s="1"/>
  <c r="F755" i="1"/>
  <c r="E755" i="1" s="1"/>
  <c r="F85" i="1"/>
  <c r="E85" i="1" s="1"/>
  <c r="F30" i="1"/>
  <c r="E30" i="1" s="1"/>
  <c r="F749" i="1"/>
  <c r="E749" i="1" s="1"/>
  <c r="F604" i="1"/>
  <c r="E604" i="1" s="1"/>
  <c r="F449" i="1"/>
  <c r="E449" i="1" s="1"/>
  <c r="F155" i="1"/>
  <c r="E155" i="1" s="1"/>
  <c r="F407" i="1"/>
  <c r="E407" i="1" s="1"/>
  <c r="F193" i="1"/>
  <c r="E193" i="1" s="1"/>
  <c r="F255" i="1"/>
  <c r="E255" i="1" s="1"/>
  <c r="F742" i="1"/>
  <c r="E742" i="1" s="1"/>
  <c r="F740" i="1"/>
  <c r="E740" i="1" s="1"/>
  <c r="F89" i="1"/>
  <c r="E89" i="1" s="1"/>
  <c r="F737" i="1"/>
  <c r="E737" i="1" s="1"/>
  <c r="F427" i="1"/>
  <c r="E427" i="1" s="1"/>
  <c r="F398" i="1"/>
  <c r="E398" i="1" s="1"/>
  <c r="F376" i="1"/>
  <c r="E376" i="1" s="1"/>
  <c r="F705" i="1"/>
  <c r="E705" i="1" s="1"/>
  <c r="F734" i="1"/>
  <c r="E734" i="1" s="1"/>
  <c r="F346" i="1"/>
  <c r="E346" i="1" s="1"/>
  <c r="F731" i="1"/>
  <c r="E731" i="1" s="1"/>
  <c r="F683" i="1"/>
  <c r="E683" i="1" s="1"/>
  <c r="F62" i="1"/>
  <c r="E62" i="1" s="1"/>
  <c r="F728" i="1"/>
  <c r="E728" i="1" s="1"/>
  <c r="F285" i="1"/>
  <c r="E285" i="1" s="1"/>
  <c r="F159" i="1"/>
  <c r="E159" i="1" s="1"/>
  <c r="F724" i="1"/>
  <c r="E724" i="1" s="1"/>
  <c r="F265" i="1"/>
  <c r="E265" i="1" s="1"/>
  <c r="F124" i="1"/>
  <c r="E124" i="1" s="1"/>
  <c r="F418" i="1"/>
  <c r="E418" i="1" s="1"/>
  <c r="F301" i="1"/>
  <c r="E301" i="1" s="1"/>
  <c r="F325" i="1"/>
  <c r="E325" i="1" s="1"/>
  <c r="F240" i="1"/>
  <c r="E240" i="1" s="1"/>
  <c r="F52" i="1"/>
  <c r="E52" i="1" s="1"/>
  <c r="F46" i="1"/>
  <c r="E46" i="1" s="1"/>
  <c r="F217" i="1"/>
  <c r="E217" i="1" s="1"/>
  <c r="F715" i="1"/>
  <c r="E715" i="1" s="1"/>
  <c r="F712" i="1"/>
  <c r="E712" i="1" s="1"/>
  <c r="F567" i="1"/>
  <c r="E567" i="1" s="1"/>
  <c r="F488" i="1"/>
  <c r="E488" i="1" s="1"/>
  <c r="F546" i="1"/>
  <c r="E546" i="1" s="1"/>
  <c r="F355" i="1"/>
  <c r="E355" i="1" s="1"/>
</calcChain>
</file>

<file path=xl/sharedStrings.xml><?xml version="1.0" encoding="utf-8"?>
<sst xmlns="http://schemas.openxmlformats.org/spreadsheetml/2006/main" count="7527" uniqueCount="3128">
  <si>
    <t>LFQ intensity CON_1</t>
  </si>
  <si>
    <t>LFQ intensity CPDJ_1</t>
  </si>
  <si>
    <t>LFQ intensity CON_2</t>
  </si>
  <si>
    <t>LFQ intensity CPDJ_2</t>
  </si>
  <si>
    <t>LFQ intensity CON_3</t>
  </si>
  <si>
    <t>LFQ intensity CPDJ_3</t>
  </si>
  <si>
    <t>Peptides</t>
  </si>
  <si>
    <t>Razor + unique peptides</t>
  </si>
  <si>
    <t>Unique peptides</t>
  </si>
  <si>
    <t>Sequence coverage [%]</t>
  </si>
  <si>
    <t>Unique + razor sequence coverage [%]</t>
  </si>
  <si>
    <t>Unique sequence coverage [%]</t>
  </si>
  <si>
    <t>Mol. weight [kDa]</t>
  </si>
  <si>
    <t>Q-value</t>
  </si>
  <si>
    <t>Score</t>
  </si>
  <si>
    <t>Intensity</t>
  </si>
  <si>
    <t>MS/MS count</t>
  </si>
  <si>
    <t>Unique peptides CON_1</t>
  </si>
  <si>
    <t>Unique peptides CON_2</t>
  </si>
  <si>
    <t>Unique peptides CON_3</t>
  </si>
  <si>
    <t>Unique peptides CPDJ_1</t>
  </si>
  <si>
    <t>Unique peptides CPDJ_2</t>
  </si>
  <si>
    <t>Unique peptides CPDJ_3</t>
  </si>
  <si>
    <t>iBAQ</t>
  </si>
  <si>
    <t>Protein IDs</t>
  </si>
  <si>
    <t>Majority protein IDs</t>
  </si>
  <si>
    <t>Protein names</t>
  </si>
  <si>
    <t>Gene names</t>
  </si>
  <si>
    <t>NaN</t>
  </si>
  <si>
    <t>A2A8L5</t>
  </si>
  <si>
    <t>Receptor-type tyrosine-protein phosphatase F</t>
  </si>
  <si>
    <t>Ptprf</t>
  </si>
  <si>
    <t>A2ARV4</t>
  </si>
  <si>
    <t>Low-density lipoprotein receptor-related protein 2</t>
  </si>
  <si>
    <t>Lrp2</t>
  </si>
  <si>
    <t>A2ASQ1</t>
  </si>
  <si>
    <t>Agrin;Agrin N-terminal 110 kDa subunit;Agrin C-terminal 110 kDa subunit;Agrin C-terminal 90 kDa fragment;Agrin C-terminal 22 kDa fragment</t>
  </si>
  <si>
    <t>Agrn</t>
  </si>
  <si>
    <t>A2ASS6</t>
  </si>
  <si>
    <t>Titin</t>
  </si>
  <si>
    <t>Ttn</t>
  </si>
  <si>
    <t>A2AVA0</t>
  </si>
  <si>
    <t>Sushi, von Willebrand factor type A, EGF and pentraxin domain-containing protein 1</t>
  </si>
  <si>
    <t>Svep1</t>
  </si>
  <si>
    <t>B0F2B4</t>
  </si>
  <si>
    <t>Neuroligin 4-like</t>
  </si>
  <si>
    <t>Nlgn4l</t>
  </si>
  <si>
    <t>B0V2N1</t>
  </si>
  <si>
    <t>Receptor-type tyrosine-protein phosphatase S</t>
  </si>
  <si>
    <t>Ptprs</t>
  </si>
  <si>
    <t>B2RXS4</t>
  </si>
  <si>
    <t>Plexin-B2</t>
  </si>
  <si>
    <t>Plxnb2</t>
  </si>
  <si>
    <t>B9EKR1</t>
  </si>
  <si>
    <t>Receptor-type tyrosine-protein phosphatase zeta</t>
  </si>
  <si>
    <t>Ptprz1</t>
  </si>
  <si>
    <t>E9PVD3</t>
  </si>
  <si>
    <t>Protocadherin-16</t>
  </si>
  <si>
    <t>Dchs1</t>
  </si>
  <si>
    <t>E9Q414</t>
  </si>
  <si>
    <t>Apolipoprotein B-100;Apolipoprotein B-48</t>
  </si>
  <si>
    <t>Apob</t>
  </si>
  <si>
    <t>E9Q557</t>
  </si>
  <si>
    <t>Desmoplakin</t>
  </si>
  <si>
    <t>Dsp</t>
  </si>
  <si>
    <t>E9Q7X6</t>
  </si>
  <si>
    <t>Protein HEG homolog 1</t>
  </si>
  <si>
    <t>Heg1</t>
  </si>
  <si>
    <t>G3X9C2</t>
  </si>
  <si>
    <t>F-box only protein 50</t>
  </si>
  <si>
    <t>Nccrp1</t>
  </si>
  <si>
    <t>G5E829</t>
  </si>
  <si>
    <t>Plasma membrane calcium-transporting ATPase 1</t>
  </si>
  <si>
    <t>Atp2b1</t>
  </si>
  <si>
    <t>O08529</t>
  </si>
  <si>
    <t>Calpain-2 catalytic subunit</t>
  </si>
  <si>
    <t>Capn2</t>
  </si>
  <si>
    <t>O08532</t>
  </si>
  <si>
    <t>Voltage-dependent calcium channel subunit alpha-2/delta-1;Voltage-dependent calcium channel subunit alpha-2-1;Voltage-dependent calcium channel subunit delta-1</t>
  </si>
  <si>
    <t>Cacna2d1</t>
  </si>
  <si>
    <t>O08545</t>
  </si>
  <si>
    <t>Ephrin-A3</t>
  </si>
  <si>
    <t>Efna3</t>
  </si>
  <si>
    <t>O08553</t>
  </si>
  <si>
    <t>Dihydropyrimidinase-related protein 2</t>
  </si>
  <si>
    <t>Dpysl2</t>
  </si>
  <si>
    <t>O08709</t>
  </si>
  <si>
    <t>Peroxiredoxin-6</t>
  </si>
  <si>
    <t>Prdx6</t>
  </si>
  <si>
    <t>O08710</t>
  </si>
  <si>
    <t>Thyroglobulin</t>
  </si>
  <si>
    <t>Tg</t>
  </si>
  <si>
    <t>O08712</t>
  </si>
  <si>
    <t>Tumor necrosis factor receptor superfamily member 11B</t>
  </si>
  <si>
    <t>Tnfrsf11b</t>
  </si>
  <si>
    <t>O08807</t>
  </si>
  <si>
    <t>Peroxiredoxin-4</t>
  </si>
  <si>
    <t>Prdx4</t>
  </si>
  <si>
    <t>O08852</t>
  </si>
  <si>
    <t>Polycystin-1</t>
  </si>
  <si>
    <t>Pkd1</t>
  </si>
  <si>
    <t>O08859</t>
  </si>
  <si>
    <t>Tumor necrosis factor-inducible gene 6 protein</t>
  </si>
  <si>
    <t>Tnfaip6</t>
  </si>
  <si>
    <t>O08992</t>
  </si>
  <si>
    <t>Syntenin-1</t>
  </si>
  <si>
    <t>Sdcbp</t>
  </si>
  <si>
    <t>O08999</t>
  </si>
  <si>
    <t>Latent-transforming growth factor beta-binding protein 2</t>
  </si>
  <si>
    <t>Ltbp2</t>
  </si>
  <si>
    <t>O09010</t>
  </si>
  <si>
    <t>Beta-1,3-N-acetylglucosaminyltransferase lunatic fringe</t>
  </si>
  <si>
    <t>Lfng</t>
  </si>
  <si>
    <t>O09061</t>
  </si>
  <si>
    <t>Proteasome subunit beta type-1</t>
  </si>
  <si>
    <t>Psmb1</t>
  </si>
  <si>
    <t>O09114</t>
  </si>
  <si>
    <t>Prostaglandin-H2 D-isomerase</t>
  </si>
  <si>
    <t>Ptgds</t>
  </si>
  <si>
    <t>O09118</t>
  </si>
  <si>
    <t>Netrin-1</t>
  </si>
  <si>
    <t>Ntn1</t>
  </si>
  <si>
    <t>O09131;Q8K2Q2</t>
  </si>
  <si>
    <t>Glutathione S-transferase omega-1;Glutathione S-transferase omega-2</t>
  </si>
  <si>
    <t>Gsto1;Gsto2</t>
  </si>
  <si>
    <t>O09159</t>
  </si>
  <si>
    <t>Lysosomal alpha-mannosidase</t>
  </si>
  <si>
    <t>Man2b1</t>
  </si>
  <si>
    <t>O09164</t>
  </si>
  <si>
    <t>Extracellular superoxide dismutase [Cu-Zn]</t>
  </si>
  <si>
    <t>Sod3</t>
  </si>
  <si>
    <t>O09165</t>
  </si>
  <si>
    <t>Calsequestrin-1</t>
  </si>
  <si>
    <t>Casq1</t>
  </si>
  <si>
    <t>O09172</t>
  </si>
  <si>
    <t>Glutamate--cysteine ligase regulatory subunit</t>
  </si>
  <si>
    <t>Gclm</t>
  </si>
  <si>
    <t>O35103</t>
  </si>
  <si>
    <t>Osteomodulin</t>
  </si>
  <si>
    <t>Omd</t>
  </si>
  <si>
    <t>O35188</t>
  </si>
  <si>
    <t>Fractalkine;Processed fractalkine</t>
  </si>
  <si>
    <t>Cx3cl1</t>
  </si>
  <si>
    <t>O35206</t>
  </si>
  <si>
    <t>Collagen alpha-1(XV) chain;Restin</t>
  </si>
  <si>
    <t>Col15a1</t>
  </si>
  <si>
    <t>O35295</t>
  </si>
  <si>
    <t>Transcriptional activator protein Pur-beta</t>
  </si>
  <si>
    <t>Purb</t>
  </si>
  <si>
    <t>O35310</t>
  </si>
  <si>
    <t>Heparan sulfate glucosamine 3-O-sulfotransferase 1</t>
  </si>
  <si>
    <t>Hs3st1</t>
  </si>
  <si>
    <t>O35375</t>
  </si>
  <si>
    <t>Neuropilin-2</t>
  </si>
  <si>
    <t>Nrp2</t>
  </si>
  <si>
    <t>O35448</t>
  </si>
  <si>
    <t>Lysosomal thioesterase PPT2</t>
  </si>
  <si>
    <t>Ppt2</t>
  </si>
  <si>
    <t>O35464</t>
  </si>
  <si>
    <t>Semaphorin-6A</t>
  </si>
  <si>
    <t>Sema6a</t>
  </si>
  <si>
    <t>O35490;Q91WS4</t>
  </si>
  <si>
    <t>O35490</t>
  </si>
  <si>
    <t>Betaine--homocysteine S-methyltransferase 1</t>
  </si>
  <si>
    <t>Bhmt</t>
  </si>
  <si>
    <t>O35516</t>
  </si>
  <si>
    <t>Neurogenic locus notch homolog protein 2;Notch 2 extracellular truncation;Notch 2 intracellular domain</t>
  </si>
  <si>
    <t>Notch2</t>
  </si>
  <si>
    <t>O35593</t>
  </si>
  <si>
    <t>26S proteasome non-ATPase regulatory subunit 14</t>
  </si>
  <si>
    <t>Psmd14</t>
  </si>
  <si>
    <t>O35608</t>
  </si>
  <si>
    <t>Angiopoietin-2</t>
  </si>
  <si>
    <t>Angpt2</t>
  </si>
  <si>
    <t>O35664</t>
  </si>
  <si>
    <t>Interferon alpha/beta receptor 2</t>
  </si>
  <si>
    <t>Ifnar2</t>
  </si>
  <si>
    <t>O35684</t>
  </si>
  <si>
    <t>Neuroserpin</t>
  </si>
  <si>
    <t>Serpini1</t>
  </si>
  <si>
    <t>O35696</t>
  </si>
  <si>
    <t>Alpha-2,8-sialyltransferase 8B</t>
  </si>
  <si>
    <t>St8sia2</t>
  </si>
  <si>
    <t>O35887</t>
  </si>
  <si>
    <t>Calumenin</t>
  </si>
  <si>
    <t>Calu</t>
  </si>
  <si>
    <t>O35988</t>
  </si>
  <si>
    <t>Syndecan-4</t>
  </si>
  <si>
    <t>Sdc4</t>
  </si>
  <si>
    <t>O54782</t>
  </si>
  <si>
    <t>Epididymis-specific alpha-mannosidase</t>
  </si>
  <si>
    <t>Man2b2</t>
  </si>
  <si>
    <t>O54819</t>
  </si>
  <si>
    <t>Tissue factor pathway inhibitor</t>
  </si>
  <si>
    <t>Tfpi</t>
  </si>
  <si>
    <t>O54907</t>
  </si>
  <si>
    <t>Tumor necrosis factor ligand superfamily member 12;Tumor necrosis factor ligand superfamily member 12, membrane form;Tumor necrosis factor ligand superfamily member 12, secreted form</t>
  </si>
  <si>
    <t>Tnfsf12</t>
  </si>
  <si>
    <t>O54990</t>
  </si>
  <si>
    <t>Prominin-1</t>
  </si>
  <si>
    <t>Prom1</t>
  </si>
  <si>
    <t>O55023</t>
  </si>
  <si>
    <t>Inositol monophosphatase 1</t>
  </si>
  <si>
    <t>Impa1</t>
  </si>
  <si>
    <t>O55131;Q8C650</t>
  </si>
  <si>
    <t>O55131</t>
  </si>
  <si>
    <t>Septin-7</t>
  </si>
  <si>
    <t>O55135</t>
  </si>
  <si>
    <t>Eukaryotic translation initiation factor 6</t>
  </si>
  <si>
    <t>Eif6</t>
  </si>
  <si>
    <t>O55183</t>
  </si>
  <si>
    <t>Stanniocalcin-1</t>
  </si>
  <si>
    <t>Stc1</t>
  </si>
  <si>
    <t>O55234</t>
  </si>
  <si>
    <t>Proteasome subunit beta type-5</t>
  </si>
  <si>
    <t>Psmb5</t>
  </si>
  <si>
    <t>O70281</t>
  </si>
  <si>
    <t>Protein-tyrosine sulfotransferase 1</t>
  </si>
  <si>
    <t>Tpst1</t>
  </si>
  <si>
    <t>O70354</t>
  </si>
  <si>
    <t>Carbonic anhydrase-related protein 11</t>
  </si>
  <si>
    <t>Ca11</t>
  </si>
  <si>
    <t>O70362</t>
  </si>
  <si>
    <t>Phosphatidylinositol-glycan-specific phospholipase D</t>
  </si>
  <si>
    <t>Gpld1</t>
  </si>
  <si>
    <t>O70370</t>
  </si>
  <si>
    <t>Cathepsin S</t>
  </si>
  <si>
    <t>Ctss</t>
  </si>
  <si>
    <t>O70400</t>
  </si>
  <si>
    <t>PDZ and LIM domain protein 1</t>
  </si>
  <si>
    <t>Pdlim1</t>
  </si>
  <si>
    <t>O70435</t>
  </si>
  <si>
    <t>Proteasome subunit alpha type-3</t>
  </si>
  <si>
    <t>Psma3</t>
  </si>
  <si>
    <t>O70456</t>
  </si>
  <si>
    <t>14-3-3 protein sigma</t>
  </si>
  <si>
    <t>Sfn</t>
  </si>
  <si>
    <t>O70458</t>
  </si>
  <si>
    <t>Oncostatin-M-specific receptor subunit beta</t>
  </si>
  <si>
    <t>Osmr</t>
  </si>
  <si>
    <t>O70514</t>
  </si>
  <si>
    <t>Fibroblast growth factor-binding protein 1</t>
  </si>
  <si>
    <t>Fgfbp1</t>
  </si>
  <si>
    <t>O70562;O70558;O70555;O70554;O70559</t>
  </si>
  <si>
    <t>Small proline-rich protein 2K;Small proline-rich protein 2G;Small proline-rich protein 2D;Small proline-rich protein 2B;Small proline-rich protein 2H</t>
  </si>
  <si>
    <t>Sprr2k;Sprr2g;Sprr2d;Sprr2b;Sprr2h</t>
  </si>
  <si>
    <t>O70589</t>
  </si>
  <si>
    <t>Peripheral plasma membrane protein CASK</t>
  </si>
  <si>
    <t>Cask</t>
  </si>
  <si>
    <t>O70591</t>
  </si>
  <si>
    <t>Prefoldin subunit 2</t>
  </si>
  <si>
    <t>Pfdn2</t>
  </si>
  <si>
    <t>O88199</t>
  </si>
  <si>
    <t>Carbohydrate sulfotransferase 3</t>
  </si>
  <si>
    <t>Chst3</t>
  </si>
  <si>
    <t>O88200</t>
  </si>
  <si>
    <t>C-type lectin domain family 11 member A</t>
  </si>
  <si>
    <t>Clec11a</t>
  </si>
  <si>
    <t>O88207</t>
  </si>
  <si>
    <t>Collagen alpha-1(V) chain</t>
  </si>
  <si>
    <t>Col5a1</t>
  </si>
  <si>
    <t>O88307</t>
  </si>
  <si>
    <t>Sortilin-related receptor</t>
  </si>
  <si>
    <t>Sorl1</t>
  </si>
  <si>
    <t>O88322</t>
  </si>
  <si>
    <t>Nidogen-2</t>
  </si>
  <si>
    <t>Nid2</t>
  </si>
  <si>
    <t>O88531</t>
  </si>
  <si>
    <t>Palmitoyl-protein thioesterase 1</t>
  </si>
  <si>
    <t>Ppt1</t>
  </si>
  <si>
    <t>O88543</t>
  </si>
  <si>
    <t>COP9 signalosome complex subunit 3</t>
  </si>
  <si>
    <t>Cops3</t>
  </si>
  <si>
    <t>O88544</t>
  </si>
  <si>
    <t>COP9 signalosome complex subunit 4</t>
  </si>
  <si>
    <t>Cops4</t>
  </si>
  <si>
    <t>O88569</t>
  </si>
  <si>
    <t>Heterogeneous nuclear ribonucleoproteins A2/B1</t>
  </si>
  <si>
    <t>Hnrnpa2b1</t>
  </si>
  <si>
    <t>O88632;O08665</t>
  </si>
  <si>
    <t>O88632</t>
  </si>
  <si>
    <t>Semaphorin-3F</t>
  </si>
  <si>
    <t>Sema3f</t>
  </si>
  <si>
    <t>O88668</t>
  </si>
  <si>
    <t>Protein CREG1</t>
  </si>
  <si>
    <t>Creg1</t>
  </si>
  <si>
    <t>O88829</t>
  </si>
  <si>
    <t>Lactosylceramide alpha-2,3-sialyltransferase</t>
  </si>
  <si>
    <t>St3gal5</t>
  </si>
  <si>
    <t>O88839</t>
  </si>
  <si>
    <t>Disintegrin and metalloproteinase domain-containing protein 15</t>
  </si>
  <si>
    <t>Adam15</t>
  </si>
  <si>
    <t>O88844;P54071</t>
  </si>
  <si>
    <t>O88844</t>
  </si>
  <si>
    <t>Isocitrate dehydrogenase [NADP] cytoplasmic</t>
  </si>
  <si>
    <t>Idh1</t>
  </si>
  <si>
    <t>O88958</t>
  </si>
  <si>
    <t>Glucosamine-6-phosphate isomerase 1</t>
  </si>
  <si>
    <t>Gnpda1</t>
  </si>
  <si>
    <t>O88968</t>
  </si>
  <si>
    <t>Transcobalamin-2</t>
  </si>
  <si>
    <t>Tcn2</t>
  </si>
  <si>
    <t>O88990</t>
  </si>
  <si>
    <t>Alpha-actinin-3</t>
  </si>
  <si>
    <t>Actn3</t>
  </si>
  <si>
    <t>O88992</t>
  </si>
  <si>
    <t>C1q-related factor</t>
  </si>
  <si>
    <t>C1ql1</t>
  </si>
  <si>
    <t>O88998</t>
  </si>
  <si>
    <t>Noelin</t>
  </si>
  <si>
    <t>Olfm1</t>
  </si>
  <si>
    <t>O89001</t>
  </si>
  <si>
    <t>Carboxypeptidase D</t>
  </si>
  <si>
    <t>Cpd</t>
  </si>
  <si>
    <t>O89017</t>
  </si>
  <si>
    <t>Legumain</t>
  </si>
  <si>
    <t>Lgmn</t>
  </si>
  <si>
    <t>O89023</t>
  </si>
  <si>
    <t>Tripeptidyl-peptidase 1</t>
  </si>
  <si>
    <t>Tpp1</t>
  </si>
  <si>
    <t>O89051</t>
  </si>
  <si>
    <t>Integral membrane protein 2B;BRI2, membrane form;BRI2 intracellular domain;BRI2C, soluble form;Bri23 peptide</t>
  </si>
  <si>
    <t>Itm2b</t>
  </si>
  <si>
    <t>P00493</t>
  </si>
  <si>
    <t>Hypoxanthine-guanine phosphoribosyltransferase</t>
  </si>
  <si>
    <t>Hprt1</t>
  </si>
  <si>
    <t>P01027</t>
  </si>
  <si>
    <t>Complement C3;Complement C3 beta chain;C3-beta-c;Complement C3 alpha chain;C3a anaphylatoxin;Acylation stimulating protein;Complement C3b alpha chain;Complement C3c alpha chain fragment 1;Complement C3dg fragment;Complement C3g fragment;Complement C3d fragment;Complement C3f fragment;Complement C3c alpha chain fragment 2</t>
  </si>
  <si>
    <t>C3</t>
  </si>
  <si>
    <t>P01029</t>
  </si>
  <si>
    <t>Complement C4-B;Complement C4 beta chain;Complement C4 alpha chain;C4a anaphylatoxin;Complement C4 gamma chain</t>
  </si>
  <si>
    <t>C4b</t>
  </si>
  <si>
    <t>P01786;P01790;P01789;P01794;P01793;P01792;P01791;P01788;P01787</t>
  </si>
  <si>
    <t>Ig heavy chain V region MOPC 47A;Ig heavy chain V region M511;Ig heavy chain V region M603;Ig heavy chain V region HPCG14;Ig heavy chain V region HPCG13;Ig heavy chain V region HPCG8;Ig heavy chain V region HPCM6;Ig heavy chain V region H8;Ig heavy chain V regions TEPC 15/S107/HPCM1/HPCM2/HPCM3</t>
  </si>
  <si>
    <t>P01831</t>
  </si>
  <si>
    <t>Thy-1 membrane glycoprotein</t>
  </si>
  <si>
    <t>Thy1</t>
  </si>
  <si>
    <t>P01942</t>
  </si>
  <si>
    <t>Hemoglobin subunit alpha</t>
  </si>
  <si>
    <t>Hba</t>
  </si>
  <si>
    <t>P02463</t>
  </si>
  <si>
    <t>Collagen alpha-1(IV) chain;Arresten</t>
  </si>
  <si>
    <t>Col4a1</t>
  </si>
  <si>
    <t>P02468</t>
  </si>
  <si>
    <t>Laminin subunit gamma-1</t>
  </si>
  <si>
    <t>Lamc1</t>
  </si>
  <si>
    <t>P02469</t>
  </si>
  <si>
    <t>Laminin subunit beta-1</t>
  </si>
  <si>
    <t>Lamb1</t>
  </si>
  <si>
    <t>P04223;P14431;P14430;P14428;P14429;P06339;P01899;P01897;P01900;P14427;P03991;P01901</t>
  </si>
  <si>
    <t>P04223</t>
  </si>
  <si>
    <t>H-2 class I histocompatibility antigen, K-K alpha chain</t>
  </si>
  <si>
    <t>H2-K1</t>
  </si>
  <si>
    <t>P04925</t>
  </si>
  <si>
    <t>Major prion protein</t>
  </si>
  <si>
    <t>Prnp</t>
  </si>
  <si>
    <t>P05017</t>
  </si>
  <si>
    <t>Insulin-like growth factor I</t>
  </si>
  <si>
    <t>Igf1</t>
  </si>
  <si>
    <t>P05063</t>
  </si>
  <si>
    <t>Fructose-bisphosphate aldolase C</t>
  </si>
  <si>
    <t>Aldoc</t>
  </si>
  <si>
    <t>P05064</t>
  </si>
  <si>
    <t>Fructose-bisphosphate aldolase A</t>
  </si>
  <si>
    <t>Aldoa</t>
  </si>
  <si>
    <t>P05213;P68373;P68369;P05214;Q9JJZ2</t>
  </si>
  <si>
    <t>P05213;P68373;P68369;P05214</t>
  </si>
  <si>
    <t>Tubulin alpha-1B chain;Tubulin alpha-1C chain;Tubulin alpha-1A chain;Tubulin alpha-3 chain</t>
  </si>
  <si>
    <t>Tuba1b;Tuba1c;Tuba1a;Tuba3a</t>
  </si>
  <si>
    <t>P05622</t>
  </si>
  <si>
    <t>Platelet-derived growth factor receptor beta</t>
  </si>
  <si>
    <t>Pdgfrb</t>
  </si>
  <si>
    <t>P05977</t>
  </si>
  <si>
    <t>Myosin light chain 1/3, skeletal muscle isoform</t>
  </si>
  <si>
    <t>Myl1</t>
  </si>
  <si>
    <t>P06151;P00342</t>
  </si>
  <si>
    <t>P06151</t>
  </si>
  <si>
    <t>L-lactate dehydrogenase A chain</t>
  </si>
  <si>
    <t>Ldha</t>
  </si>
  <si>
    <t>P06797</t>
  </si>
  <si>
    <t>Cathepsin L1;Cathepsin L1 heavy chain;Cathepsin L1 light chain</t>
  </si>
  <si>
    <t>Ctsl</t>
  </si>
  <si>
    <t>P06802</t>
  </si>
  <si>
    <t>Ectonucleotide pyrophosphatase/phosphodiesterase family member 1;Alkaline phosphodiesterase I;Nucleotide pyrophosphatase</t>
  </si>
  <si>
    <t>Enpp1</t>
  </si>
  <si>
    <t>P06909</t>
  </si>
  <si>
    <t>Complement factor H</t>
  </si>
  <si>
    <t>Cfh</t>
  </si>
  <si>
    <t>P07091</t>
  </si>
  <si>
    <t>Protein S100-A4</t>
  </si>
  <si>
    <t>S100a4</t>
  </si>
  <si>
    <t>P07141</t>
  </si>
  <si>
    <t>Macrophage colony-stimulating factor 1;Processed macrophage colony-stimulating factor 1</t>
  </si>
  <si>
    <t>Csf1</t>
  </si>
  <si>
    <t>P07214</t>
  </si>
  <si>
    <t>SPARC</t>
  </si>
  <si>
    <t>Sparc</t>
  </si>
  <si>
    <t>P07309</t>
  </si>
  <si>
    <t>Transthyretin</t>
  </si>
  <si>
    <t>Ttr</t>
  </si>
  <si>
    <t>P07310</t>
  </si>
  <si>
    <t>Creatine kinase M-type</t>
  </si>
  <si>
    <t>Ckm</t>
  </si>
  <si>
    <t>P07356</t>
  </si>
  <si>
    <t>Annexin A2</t>
  </si>
  <si>
    <t>Anxa2</t>
  </si>
  <si>
    <t>P07724</t>
  </si>
  <si>
    <t>Serum albumin</t>
  </si>
  <si>
    <t>Alb</t>
  </si>
  <si>
    <t>P07742</t>
  </si>
  <si>
    <t>Ribonucleoside-diphosphate reductase large subunit</t>
  </si>
  <si>
    <t>Rrm1</t>
  </si>
  <si>
    <t>P07759;P29621;Q80X76</t>
  </si>
  <si>
    <t>P07759;P29621</t>
  </si>
  <si>
    <t>Serine protease inhibitor A3K;Serine protease inhibitor A3C</t>
  </si>
  <si>
    <t>Serpina3k;Serpina3c</t>
  </si>
  <si>
    <t>P07901;REV__Q8BL66</t>
  </si>
  <si>
    <t>P07901</t>
  </si>
  <si>
    <t>Heat shock protein HSP 90-alpha</t>
  </si>
  <si>
    <t>Hsp90aa1</t>
  </si>
  <si>
    <t>P08113</t>
  </si>
  <si>
    <t>Endoplasmin</t>
  </si>
  <si>
    <t>Hsp90b1</t>
  </si>
  <si>
    <t>P08121</t>
  </si>
  <si>
    <t>Collagen alpha-1(III) chain</t>
  </si>
  <si>
    <t>Col3a1</t>
  </si>
  <si>
    <t>P08122</t>
  </si>
  <si>
    <t>Collagen alpha-2(IV) chain;Canstatin</t>
  </si>
  <si>
    <t>Col4a2</t>
  </si>
  <si>
    <t>P08226</t>
  </si>
  <si>
    <t>Apolipoprotein E</t>
  </si>
  <si>
    <t>Apoe</t>
  </si>
  <si>
    <t>P08752;P20612;Q9DC51;Q3V3I2;P50149;P18872;B2RSH2;Q8CGK7;P63094;Q6R0H7</t>
  </si>
  <si>
    <t>P08752</t>
  </si>
  <si>
    <t>Guanine nucleotide-binding protein G(i) subunit alpha-2</t>
  </si>
  <si>
    <t>Gnai2</t>
  </si>
  <si>
    <t>P09055</t>
  </si>
  <si>
    <t>Integrin beta-1</t>
  </si>
  <si>
    <t>Itgb1</t>
  </si>
  <si>
    <t>P09056</t>
  </si>
  <si>
    <t>Leukemia inhibitory factor</t>
  </si>
  <si>
    <t>Lif</t>
  </si>
  <si>
    <t>P09103</t>
  </si>
  <si>
    <t>Protein disulfide-isomerase</t>
  </si>
  <si>
    <t>P4hb</t>
  </si>
  <si>
    <t>P09411;P09041</t>
  </si>
  <si>
    <t>P09411</t>
  </si>
  <si>
    <t>Phosphoglycerate kinase 1</t>
  </si>
  <si>
    <t>Pgk1</t>
  </si>
  <si>
    <t>P09470</t>
  </si>
  <si>
    <t>Angiotensin-converting enzyme;Angiotensin-converting enzyme, soluble form</t>
  </si>
  <si>
    <t>Ace</t>
  </si>
  <si>
    <t>P09528</t>
  </si>
  <si>
    <t>Ferritin heavy chain;Ferritin heavy chain, N-terminally processed</t>
  </si>
  <si>
    <t>Fth1</t>
  </si>
  <si>
    <t>P09541</t>
  </si>
  <si>
    <t>Myosin light chain 4</t>
  </si>
  <si>
    <t>Myl4</t>
  </si>
  <si>
    <t>P09542</t>
  </si>
  <si>
    <t>Myosin light chain 3</t>
  </si>
  <si>
    <t>Myl3</t>
  </si>
  <si>
    <t>P09581</t>
  </si>
  <si>
    <t>Macrophage colony-stimulating factor 1 receptor</t>
  </si>
  <si>
    <t>Csf1r</t>
  </si>
  <si>
    <t>P0C192</t>
  </si>
  <si>
    <t>Leucine-rich repeat-containing protein 4B</t>
  </si>
  <si>
    <t>Lrrc4b</t>
  </si>
  <si>
    <t>P0C6F1</t>
  </si>
  <si>
    <t>Dynein heavy chain 2, axonemal</t>
  </si>
  <si>
    <t>Dnah2</t>
  </si>
  <si>
    <t>P62984;P62983;P0CG49;P0CG50</t>
  </si>
  <si>
    <t>Ubiquitin-60S ribosomal protein L40;Ubiquitin;60S ribosomal protein L40;Ubiquitin-40S ribosomal protein S27a;Ubiquitin;40S ribosomal protein S27a;Polyubiquitin-B;Ubiquitin;Polyubiquitin-C;Ubiquitin;Ubiquitin-related 1;Ubiquitin-related 2</t>
  </si>
  <si>
    <t>Uba52;Rps27a;Ubb;Ubc</t>
  </si>
  <si>
    <t>P10107</t>
  </si>
  <si>
    <t>Annexin A1</t>
  </si>
  <si>
    <t>Anxa1</t>
  </si>
  <si>
    <t>P10126;P62631</t>
  </si>
  <si>
    <t>Elongation factor 1-alpha 1;Elongation factor 1-alpha 2</t>
  </si>
  <si>
    <t>Eef1a1;Eef1a2</t>
  </si>
  <si>
    <t>P10404</t>
  </si>
  <si>
    <t>MLV-related proviral Env polyprotein;Surface protein;Transmembrane protein</t>
  </si>
  <si>
    <t>P10493</t>
  </si>
  <si>
    <t>Nidogen-1</t>
  </si>
  <si>
    <t>Nid1</t>
  </si>
  <si>
    <t>P10518</t>
  </si>
  <si>
    <t>Delta-aminolevulinic acid dehydratase</t>
  </si>
  <si>
    <t>Alad</t>
  </si>
  <si>
    <t>P10605</t>
  </si>
  <si>
    <t>Cathepsin B;Cathepsin B light chain;Cathepsin B heavy chain</t>
  </si>
  <si>
    <t>Ctsb</t>
  </si>
  <si>
    <t>P10630;Q91VC3</t>
  </si>
  <si>
    <t>P10630</t>
  </si>
  <si>
    <t>Eukaryotic initiation factor 4A-II;Eukaryotic initiation factor 4A-II, N-terminally processed</t>
  </si>
  <si>
    <t>Eif4a2</t>
  </si>
  <si>
    <t>P10649;Q80W21;P15626;O35660</t>
  </si>
  <si>
    <t>P10649;Q80W21;P15626</t>
  </si>
  <si>
    <t>Glutathione S-transferase Mu 1;Glutathione S-transferase Mu 7;Glutathione S-transferase Mu 2</t>
  </si>
  <si>
    <t>Gstm1;Gstm7;Gstm2</t>
  </si>
  <si>
    <t>P10810</t>
  </si>
  <si>
    <t>Monocyte differentiation antigen CD14</t>
  </si>
  <si>
    <t>Cd14</t>
  </si>
  <si>
    <t>P10852</t>
  </si>
  <si>
    <t>4F2 cell-surface antigen heavy chain</t>
  </si>
  <si>
    <t>Slc3a2</t>
  </si>
  <si>
    <t>Q6ZWY9;Q64525;Q64478;P10854</t>
  </si>
  <si>
    <t>Histone H2B type 1-C/E/G;Histone H2B type 2-B;Histone H2B type 1-H;Histone H2B type 1-M</t>
  </si>
  <si>
    <t>Hist1h2bc;Hist2h2bb;Hist1h2bh;Hist1h2bm</t>
  </si>
  <si>
    <t>P10923</t>
  </si>
  <si>
    <t>Osteopontin</t>
  </si>
  <si>
    <t>Spp1</t>
  </si>
  <si>
    <t>P11087;CON__Q862S4</t>
  </si>
  <si>
    <t>P11087</t>
  </si>
  <si>
    <t>Collagen alpha-1(I) chain</t>
  </si>
  <si>
    <t>Col1a1</t>
  </si>
  <si>
    <t>P11152</t>
  </si>
  <si>
    <t>Lipoprotein lipase</t>
  </si>
  <si>
    <t>Lpl</t>
  </si>
  <si>
    <t>P11214</t>
  </si>
  <si>
    <t>Tissue-type plasminogen activator;Tissue-type plasminogen activator chain A;Tissue-type plasminogen activator chain B</t>
  </si>
  <si>
    <t>Plat</t>
  </si>
  <si>
    <t>P11247</t>
  </si>
  <si>
    <t>Myeloperoxidase;Myeloperoxidase light chain;Myeloperoxidase heavy chain</t>
  </si>
  <si>
    <t>Mpo</t>
  </si>
  <si>
    <t>P11276</t>
  </si>
  <si>
    <t>Fibronectin;Anastellin</t>
  </si>
  <si>
    <t>Fn1</t>
  </si>
  <si>
    <t>P11438</t>
  </si>
  <si>
    <t>Lysosome-associated membrane glycoprotein 1</t>
  </si>
  <si>
    <t>Lamp1</t>
  </si>
  <si>
    <t>P11499</t>
  </si>
  <si>
    <t>Heat shock protein HSP 90-beta</t>
  </si>
  <si>
    <t>Hsp90ab1</t>
  </si>
  <si>
    <t>P11627</t>
  </si>
  <si>
    <t>Neural cell adhesion molecule L1</t>
  </si>
  <si>
    <t>L1cam</t>
  </si>
  <si>
    <t>P11672</t>
  </si>
  <si>
    <t>Neutrophil gelatinase-associated lipocalin</t>
  </si>
  <si>
    <t>Lcn2</t>
  </si>
  <si>
    <t>P11688</t>
  </si>
  <si>
    <t>Integrin alpha-5;Integrin alpha-5 heavy chain;Integrin alpha-5 light chain</t>
  </si>
  <si>
    <t>Itga5</t>
  </si>
  <si>
    <t>P12023</t>
  </si>
  <si>
    <t>Amyloid beta A4 protein;N-APP;Soluble APP-alpha;Soluble APP-beta;C99;Beta-amyloid protein 42;Beta-amyloid protein 40;C83;P3(42);P3(40);C80;Gamma-secretase C-terminal fragment 59;Gamma-secretase C-terminal fragment 57;Gamma-secretase C-terminal fragment 50;C31</t>
  </si>
  <si>
    <t>App</t>
  </si>
  <si>
    <t>P12032</t>
  </si>
  <si>
    <t>Metalloproteinase inhibitor 1</t>
  </si>
  <si>
    <t>Timp1</t>
  </si>
  <si>
    <t>P12265</t>
  </si>
  <si>
    <t>Beta-glucuronidase</t>
  </si>
  <si>
    <t>Gusb</t>
  </si>
  <si>
    <t>P12960</t>
  </si>
  <si>
    <t>Contactin-1</t>
  </si>
  <si>
    <t>Cntn1</t>
  </si>
  <si>
    <t>P12961</t>
  </si>
  <si>
    <t>Neuroendocrine protein 7B2;N-terminal peptide;C-terminal peptide</t>
  </si>
  <si>
    <t>Scg5</t>
  </si>
  <si>
    <t>P13020</t>
  </si>
  <si>
    <t>Gelsolin</t>
  </si>
  <si>
    <t>Gsn</t>
  </si>
  <si>
    <t>P13541;A2AQP0</t>
  </si>
  <si>
    <t>P13541</t>
  </si>
  <si>
    <t>Myosin-3</t>
  </si>
  <si>
    <t>Myh3</t>
  </si>
  <si>
    <t>P13542</t>
  </si>
  <si>
    <t>Myosin-8</t>
  </si>
  <si>
    <t>Myh8</t>
  </si>
  <si>
    <t>P13595</t>
  </si>
  <si>
    <t>Neural cell adhesion molecule 1</t>
  </si>
  <si>
    <t>Ncam1</t>
  </si>
  <si>
    <t>P13597</t>
  </si>
  <si>
    <t>Intercellular adhesion molecule 1</t>
  </si>
  <si>
    <t>Icam1</t>
  </si>
  <si>
    <t>P13609</t>
  </si>
  <si>
    <t>Serglycin</t>
  </si>
  <si>
    <t>Srgn</t>
  </si>
  <si>
    <t>P13707</t>
  </si>
  <si>
    <t>Glycerol-3-phosphate dehydrogenase [NAD(+)], cytoplasmic</t>
  </si>
  <si>
    <t>Gpd1</t>
  </si>
  <si>
    <t>P13745;P10648;P30115;P24472</t>
  </si>
  <si>
    <t>P13745;P10648</t>
  </si>
  <si>
    <t>Glutathione S-transferase A1;Glutathione S-transferase A1, N-terminally processed;Glutathione S-transferase A2</t>
  </si>
  <si>
    <t>Gsta1;Gsta2</t>
  </si>
  <si>
    <t>P14094</t>
  </si>
  <si>
    <t>Sodium/potassium-transporting ATPase subunit beta-1</t>
  </si>
  <si>
    <t>Atp1b1</t>
  </si>
  <si>
    <t>P14106</t>
  </si>
  <si>
    <t>Complement C1q subcomponent subunit B</t>
  </si>
  <si>
    <t>C1qb</t>
  </si>
  <si>
    <t>P14152</t>
  </si>
  <si>
    <t>Malate dehydrogenase, cytoplasmic</t>
  </si>
  <si>
    <t>Mdh1</t>
  </si>
  <si>
    <t>P14426</t>
  </si>
  <si>
    <t>H-2 class I histocompatibility antigen, D-K alpha chain</t>
  </si>
  <si>
    <t>H2-D1</t>
  </si>
  <si>
    <t>P14602</t>
  </si>
  <si>
    <t>Heat shock protein beta-1</t>
  </si>
  <si>
    <t>Hspb1</t>
  </si>
  <si>
    <t>P14869</t>
  </si>
  <si>
    <t>60S acidic ribosomal protein P0</t>
  </si>
  <si>
    <t>Rplp0</t>
  </si>
  <si>
    <t>P14901</t>
  </si>
  <si>
    <t>Heme oxygenase 1</t>
  </si>
  <si>
    <t>Hmox1</t>
  </si>
  <si>
    <t>P15116</t>
  </si>
  <si>
    <t>Cadherin-2</t>
  </si>
  <si>
    <t>Cdh2</t>
  </si>
  <si>
    <t>P15209</t>
  </si>
  <si>
    <t>BDNF/NT-3 growth factors receptor</t>
  </si>
  <si>
    <t>Ntrk2</t>
  </si>
  <si>
    <t>P15247</t>
  </si>
  <si>
    <t>Interleukin-9</t>
  </si>
  <si>
    <t>Il9</t>
  </si>
  <si>
    <t>P15379</t>
  </si>
  <si>
    <t>CD44 antigen</t>
  </si>
  <si>
    <t>Cd44</t>
  </si>
  <si>
    <t>P15535</t>
  </si>
  <si>
    <t>Beta-1,4-galactosyltransferase 1;Lactose synthase A protein;N-acetyllactosamine synthase;Beta-N-acetylglucosaminylglycopeptide beta-1,4-galactosyltransferase;Beta-N-acetylglucosaminyl-glycolipid beta-1,4-galactosyltransferase;Processed beta-1,4-galactosyltransferase 1</t>
  </si>
  <si>
    <t>B4galt1</t>
  </si>
  <si>
    <t>P15864;Q07133</t>
  </si>
  <si>
    <t>P15864</t>
  </si>
  <si>
    <t>Histone H1.2</t>
  </si>
  <si>
    <t>Hist1h1c</t>
  </si>
  <si>
    <t>P16015</t>
  </si>
  <si>
    <t>Carbonic anhydrase 3</t>
  </si>
  <si>
    <t>Ca3</t>
  </si>
  <si>
    <t>P16056</t>
  </si>
  <si>
    <t>Hepatocyte growth factor receptor</t>
  </si>
  <si>
    <t>Met</t>
  </si>
  <si>
    <t>P16092</t>
  </si>
  <si>
    <t>Fibroblast growth factor receptor 1</t>
  </si>
  <si>
    <t>Fgfr1</t>
  </si>
  <si>
    <t>P16125</t>
  </si>
  <si>
    <t>L-lactate dehydrogenase B chain</t>
  </si>
  <si>
    <t>Ldhb</t>
  </si>
  <si>
    <t>P16301</t>
  </si>
  <si>
    <t>Phosphatidylcholine-sterol acyltransferase</t>
  </si>
  <si>
    <t>Lcat</t>
  </si>
  <si>
    <t>P16406</t>
  </si>
  <si>
    <t>Glutamyl aminopeptidase</t>
  </si>
  <si>
    <t>Enpep</t>
  </si>
  <si>
    <t>P16460</t>
  </si>
  <si>
    <t>Argininosuccinate synthase</t>
  </si>
  <si>
    <t>Ass1</t>
  </si>
  <si>
    <t>P16546</t>
  </si>
  <si>
    <t>Spectrin alpha chain, non-erythrocytic 1</t>
  </si>
  <si>
    <t>Sptan1</t>
  </si>
  <si>
    <t>P16675</t>
  </si>
  <si>
    <t>Lysosomal protective protein;Lysosomal protective protein 32 kDa chain;Lysosomal protective protein 20 kDa chain</t>
  </si>
  <si>
    <t>Ctsa</t>
  </si>
  <si>
    <t>P16858;Q64467;REV__Q9Z2B5</t>
  </si>
  <si>
    <t>P16858</t>
  </si>
  <si>
    <t>Glyceraldehyde-3-phosphate dehydrogenase</t>
  </si>
  <si>
    <t>Gapdh</t>
  </si>
  <si>
    <t>P17047</t>
  </si>
  <si>
    <t>Lysosome-associated membrane glycoprotein 2</t>
  </si>
  <si>
    <t>Lamp2</t>
  </si>
  <si>
    <t>P17095</t>
  </si>
  <si>
    <t>High mobility group protein HMG-I/HMG-Y</t>
  </si>
  <si>
    <t>Hmga1</t>
  </si>
  <si>
    <t>P17125</t>
  </si>
  <si>
    <t>Transforming growth factor beta-3;Latency-associated peptide</t>
  </si>
  <si>
    <t>Tgfb3</t>
  </si>
  <si>
    <t>P17182;P17183</t>
  </si>
  <si>
    <t>P17182</t>
  </si>
  <si>
    <t>Alpha-enolase</t>
  </si>
  <si>
    <t>Eno1</t>
  </si>
  <si>
    <t>P17439</t>
  </si>
  <si>
    <t>Glucosylceramidase</t>
  </si>
  <si>
    <t>Gba</t>
  </si>
  <si>
    <t>P17710</t>
  </si>
  <si>
    <t>Hexokinase-1</t>
  </si>
  <si>
    <t>Hk1</t>
  </si>
  <si>
    <t>P17742</t>
  </si>
  <si>
    <t>Peptidyl-prolyl cis-trans isomerase A;Peptidyl-prolyl cis-trans isomerase A, N-terminally processed</t>
  </si>
  <si>
    <t>Ppia</t>
  </si>
  <si>
    <t>P17751</t>
  </si>
  <si>
    <t>Triosephosphate isomerase</t>
  </si>
  <si>
    <t>Tpi1</t>
  </si>
  <si>
    <t>Q61696;P17879;P16627</t>
  </si>
  <si>
    <t>Heat shock 70 kDa protein 1A;Heat shock 70 kDa protein 1B;Heat shock 70 kDa protein 1-like</t>
  </si>
  <si>
    <t>Hspa1a;Hspa1b;Hspa1l</t>
  </si>
  <si>
    <t>P18242</t>
  </si>
  <si>
    <t>Cathepsin D</t>
  </si>
  <si>
    <t>Ctsd</t>
  </si>
  <si>
    <t>P18572</t>
  </si>
  <si>
    <t>Basigin</t>
  </si>
  <si>
    <t>Bsg</t>
  </si>
  <si>
    <t>P18760;P45591</t>
  </si>
  <si>
    <t>P18760</t>
  </si>
  <si>
    <t>Cofilin-1</t>
  </si>
  <si>
    <t>Cfl1</t>
  </si>
  <si>
    <t>P19123</t>
  </si>
  <si>
    <t>Troponin C, slow skeletal and cardiac muscles</t>
  </si>
  <si>
    <t>Tnnc1</t>
  </si>
  <si>
    <t>P46425;P19157</t>
  </si>
  <si>
    <t>Glutathione S-transferase P 2;Glutathione S-transferase P 1</t>
  </si>
  <si>
    <t>Gstp2;Gstp1</t>
  </si>
  <si>
    <t>P19324</t>
  </si>
  <si>
    <t>Serpin H1</t>
  </si>
  <si>
    <t>Serpinh1</t>
  </si>
  <si>
    <t>P20029</t>
  </si>
  <si>
    <t>78 kDa glucose-regulated protein</t>
  </si>
  <si>
    <t>Hspa5</t>
  </si>
  <si>
    <t>P20060</t>
  </si>
  <si>
    <t>Beta-hexosaminidase subunit beta</t>
  </si>
  <si>
    <t>Hexb</t>
  </si>
  <si>
    <t>P20152</t>
  </si>
  <si>
    <t>Vimentin</t>
  </si>
  <si>
    <t>Vim</t>
  </si>
  <si>
    <t>P20352</t>
  </si>
  <si>
    <t>Tissue factor</t>
  </si>
  <si>
    <t>F3</t>
  </si>
  <si>
    <t>P20801</t>
  </si>
  <si>
    <t>Troponin C, skeletal muscle</t>
  </si>
  <si>
    <t>Tnnc2</t>
  </si>
  <si>
    <t>P20918</t>
  </si>
  <si>
    <t>Plasminogen;Plasmin heavy chain A;Activation peptide;Angiostatin;Plasmin heavy chain A, short form;Plasmin light chain B</t>
  </si>
  <si>
    <t>Plg</t>
  </si>
  <si>
    <t>P21107</t>
  </si>
  <si>
    <t>Tropomyosin alpha-3 chain</t>
  </si>
  <si>
    <t>Tpm3</t>
  </si>
  <si>
    <t>P21180</t>
  </si>
  <si>
    <t>Complement C2;Complement C2b fragment;Complement C2a fragment</t>
  </si>
  <si>
    <t>C2</t>
  </si>
  <si>
    <t>P21275</t>
  </si>
  <si>
    <t>Bone morphogenetic protein 4</t>
  </si>
  <si>
    <t>Bmp4</t>
  </si>
  <si>
    <t>P21460;Q8CCP0</t>
  </si>
  <si>
    <t>P21460</t>
  </si>
  <si>
    <t>Cystatin-C</t>
  </si>
  <si>
    <t>Cst3</t>
  </si>
  <si>
    <t>P21550</t>
  </si>
  <si>
    <t>Beta-enolase</t>
  </si>
  <si>
    <t>Eno3</t>
  </si>
  <si>
    <t>P21956</t>
  </si>
  <si>
    <t>Lactadherin</t>
  </si>
  <si>
    <t>Mfge8</t>
  </si>
  <si>
    <t>Q8CGP6;Q8R1M2;Q8CGP7;Q8CGP5;Q8BFU2;P22752;Q3THW5;P0C0S6;Q64522;P27661</t>
  </si>
  <si>
    <t>Q8CGP6;Q8R1M2;Q8CGP7;Q8CGP5;Q8BFU2;P22752</t>
  </si>
  <si>
    <t>Histone H2A type 1-H;Histone H2A.J;Histone H2A type 1-K;Histone H2A type 1-F;Histone H2A type 3;Histone H2A type 1</t>
  </si>
  <si>
    <t>Hist1h2ah;H2afj;Hist1h2ak;Hist1h2af;Hist3h2a;Hist1h2ab</t>
  </si>
  <si>
    <t>P22777</t>
  </si>
  <si>
    <t>Plasminogen activator inhibitor 1</t>
  </si>
  <si>
    <t>Serpine1</t>
  </si>
  <si>
    <t>P23188</t>
  </si>
  <si>
    <t>Furin</t>
  </si>
  <si>
    <t>P23336</t>
  </si>
  <si>
    <t>N-acetyllactosaminide alpha-1,3-galactosyltransferase</t>
  </si>
  <si>
    <t>Ggta1</t>
  </si>
  <si>
    <t>P23359</t>
  </si>
  <si>
    <t>Bone morphogenetic protein 7</t>
  </si>
  <si>
    <t>Bmp7</t>
  </si>
  <si>
    <t>P23492</t>
  </si>
  <si>
    <t>Purine nucleoside phosphorylase</t>
  </si>
  <si>
    <t>Pnp</t>
  </si>
  <si>
    <t>P23506</t>
  </si>
  <si>
    <t>Protein-L-isoaspartate(D-aspartate) O-methyltransferase</t>
  </si>
  <si>
    <t>Pcmt1</t>
  </si>
  <si>
    <t>P23780</t>
  </si>
  <si>
    <t>Beta-galactosidase</t>
  </si>
  <si>
    <t>Glb1</t>
  </si>
  <si>
    <t>P24270</t>
  </si>
  <si>
    <t>Catalase</t>
  </si>
  <si>
    <t>Cat</t>
  </si>
  <si>
    <t>P24369</t>
  </si>
  <si>
    <t>Peptidyl-prolyl cis-trans isomerase B</t>
  </si>
  <si>
    <t>Ppib</t>
  </si>
  <si>
    <t>P24452</t>
  </si>
  <si>
    <t>Macrophage-capping protein</t>
  </si>
  <si>
    <t>Capg</t>
  </si>
  <si>
    <t>P25785</t>
  </si>
  <si>
    <t>Metalloproteinase inhibitor 2</t>
  </si>
  <si>
    <t>Timp2</t>
  </si>
  <si>
    <t>P26039</t>
  </si>
  <si>
    <t>Talin-1</t>
  </si>
  <si>
    <t>Tln1</t>
  </si>
  <si>
    <t>P26041;P26043;P26040</t>
  </si>
  <si>
    <t>Moesin;Radixin;Ezrin</t>
  </si>
  <si>
    <t>Msn;Rdx;Ezr</t>
  </si>
  <si>
    <t>P26231</t>
  </si>
  <si>
    <t>Catenin alpha-1</t>
  </si>
  <si>
    <t>Ctnna1</t>
  </si>
  <si>
    <t>P26262</t>
  </si>
  <si>
    <t>Plasma kallikrein;Plasma kallikrein heavy chain;Plasma kallikrein light chain</t>
  </si>
  <si>
    <t>Klkb1</t>
  </si>
  <si>
    <t>P26516</t>
  </si>
  <si>
    <t>26S proteasome non-ATPase regulatory subunit 7</t>
  </si>
  <si>
    <t>Psmd7</t>
  </si>
  <si>
    <t>P26645</t>
  </si>
  <si>
    <t>Myristoylated alanine-rich C-kinase substrate</t>
  </si>
  <si>
    <t>Marcks</t>
  </si>
  <si>
    <t>P27046</t>
  </si>
  <si>
    <t>Alpha-mannosidase 2</t>
  </si>
  <si>
    <t>Man2a1</t>
  </si>
  <si>
    <t>P27090</t>
  </si>
  <si>
    <t>Transforming growth factor beta-2;Latency-associated peptide</t>
  </si>
  <si>
    <t>Tgfb2</t>
  </si>
  <si>
    <t>P27773</t>
  </si>
  <si>
    <t>Protein disulfide-isomerase A3</t>
  </si>
  <si>
    <t>Pdia3</t>
  </si>
  <si>
    <t>P28271</t>
  </si>
  <si>
    <t>Cytoplasmic aconitate hydratase</t>
  </si>
  <si>
    <t>Aco1</t>
  </si>
  <si>
    <t>P28481</t>
  </si>
  <si>
    <t>Collagen alpha-1(II) chain;Collagen alpha-1(II) chain;Chondrocalcin</t>
  </si>
  <si>
    <t>Col2a1</t>
  </si>
  <si>
    <t>P28653</t>
  </si>
  <si>
    <t>Biglycan</t>
  </si>
  <si>
    <t>Bgn</t>
  </si>
  <si>
    <t>P28654</t>
  </si>
  <si>
    <t>Decorin</t>
  </si>
  <si>
    <t>Dcn</t>
  </si>
  <si>
    <t>P28667</t>
  </si>
  <si>
    <t>MARCKS-related protein</t>
  </si>
  <si>
    <t>Marcksl1</t>
  </si>
  <si>
    <t>P28738;Q61768;P33175</t>
  </si>
  <si>
    <t>Kinesin heavy chain isoform 5C;Kinesin-1 heavy chain;Kinesin heavy chain isoform 5A</t>
  </si>
  <si>
    <t>Kif5c;Kif5b;Kif5a</t>
  </si>
  <si>
    <t>P28798</t>
  </si>
  <si>
    <t>Granulins;Acrogranin;Granulin-1;Granulin-2;Granulin-3;Granulin-4;Granulin-5;Granulin-6;Granulin-7</t>
  </si>
  <si>
    <t>Grn</t>
  </si>
  <si>
    <t>P28828</t>
  </si>
  <si>
    <t>Receptor-type tyrosine-protein phosphatase mu</t>
  </si>
  <si>
    <t>Ptprm</t>
  </si>
  <si>
    <t>P29268</t>
  </si>
  <si>
    <t>Connective tissue growth factor</t>
  </si>
  <si>
    <t>Ctgf</t>
  </si>
  <si>
    <t>P49945;P29391</t>
  </si>
  <si>
    <t>Ferritin light chain 2;Ferritin light chain 1</t>
  </si>
  <si>
    <t>Ftl2;Ftl1</t>
  </si>
  <si>
    <t>P29416</t>
  </si>
  <si>
    <t>Beta-hexosaminidase subunit alpha</t>
  </si>
  <si>
    <t>Hexa</t>
  </si>
  <si>
    <t>P29533</t>
  </si>
  <si>
    <t>Vascular cell adhesion protein 1</t>
  </si>
  <si>
    <t>Vcam1</t>
  </si>
  <si>
    <t>P30412</t>
  </si>
  <si>
    <t>Peptidyl-prolyl cis-trans isomerase C</t>
  </si>
  <si>
    <t>Ppic</t>
  </si>
  <si>
    <t>P30681</t>
  </si>
  <si>
    <t>High mobility group protein B2</t>
  </si>
  <si>
    <t>Hmgb2</t>
  </si>
  <si>
    <t>P31001</t>
  </si>
  <si>
    <t>Desmin</t>
  </si>
  <si>
    <t>Des</t>
  </si>
  <si>
    <t>P32261</t>
  </si>
  <si>
    <t>Antithrombin-III</t>
  </si>
  <si>
    <t>Serpinc1</t>
  </si>
  <si>
    <t>P33434</t>
  </si>
  <si>
    <t>72 kDa type IV collagenase;PEX</t>
  </si>
  <si>
    <t>Mmp2</t>
  </si>
  <si>
    <t>P34022</t>
  </si>
  <si>
    <t>Ran-specific GTPase-activating protein</t>
  </si>
  <si>
    <t>Ranbp1</t>
  </si>
  <si>
    <t>P35278</t>
  </si>
  <si>
    <t>Ras-related protein Rab-5C</t>
  </si>
  <si>
    <t>Rab5c</t>
  </si>
  <si>
    <t>P35282</t>
  </si>
  <si>
    <t>Ras-related protein Rab-21</t>
  </si>
  <si>
    <t>Rab21</t>
  </si>
  <si>
    <t>P35293</t>
  </si>
  <si>
    <t>Ras-related protein Rab-18</t>
  </si>
  <si>
    <t>Rab18</t>
  </si>
  <si>
    <t>P35441</t>
  </si>
  <si>
    <t>Thrombospondin-1</t>
  </si>
  <si>
    <t>Thbs1</t>
  </si>
  <si>
    <t>P35505</t>
  </si>
  <si>
    <t>Fumarylacetoacetase</t>
  </si>
  <si>
    <t>Fah</t>
  </si>
  <si>
    <t>P35700</t>
  </si>
  <si>
    <t>Peroxiredoxin-1</t>
  </si>
  <si>
    <t>Prdx1</t>
  </si>
  <si>
    <t>P35802</t>
  </si>
  <si>
    <t>Neuronal membrane glycoprotein M6-a</t>
  </si>
  <si>
    <t>Gpm6a</t>
  </si>
  <si>
    <t>P35822</t>
  </si>
  <si>
    <t>Receptor-type tyrosine-protein phosphatase kappa</t>
  </si>
  <si>
    <t>Ptprk</t>
  </si>
  <si>
    <t>P35917</t>
  </si>
  <si>
    <t>Vascular endothelial growth factor receptor 3</t>
  </si>
  <si>
    <t>Flt4</t>
  </si>
  <si>
    <t>P35951</t>
  </si>
  <si>
    <t>Low-density lipoprotein receptor</t>
  </si>
  <si>
    <t>Ldlr</t>
  </si>
  <si>
    <t>P35979</t>
  </si>
  <si>
    <t>60S ribosomal protein L12</t>
  </si>
  <si>
    <t>Rpl12</t>
  </si>
  <si>
    <t>P37889</t>
  </si>
  <si>
    <t>Fibulin-2</t>
  </si>
  <si>
    <t>Fbln2</t>
  </si>
  <si>
    <t>P39038</t>
  </si>
  <si>
    <t>Cadherin-4</t>
  </si>
  <si>
    <t>Cdh4</t>
  </si>
  <si>
    <t>P39054;P39053</t>
  </si>
  <si>
    <t>Dynamin-2;Dynamin-1</t>
  </si>
  <si>
    <t>Dnm2;Dnm1</t>
  </si>
  <si>
    <t>P39061</t>
  </si>
  <si>
    <t>Collagen alpha-1(XVIII) chain;Endostatin</t>
  </si>
  <si>
    <t>Col18a1</t>
  </si>
  <si>
    <t>P39876</t>
  </si>
  <si>
    <t>Metalloproteinase inhibitor 3</t>
  </si>
  <si>
    <t>Timp3</t>
  </si>
  <si>
    <t>P40124</t>
  </si>
  <si>
    <t>Adenylyl cyclase-associated protein 1</t>
  </si>
  <si>
    <t>Cap1</t>
  </si>
  <si>
    <t>P40142</t>
  </si>
  <si>
    <t>Transketolase</t>
  </si>
  <si>
    <t>Tkt</t>
  </si>
  <si>
    <t>P41731</t>
  </si>
  <si>
    <t>CD63 antigen</t>
  </si>
  <si>
    <t>Cd63</t>
  </si>
  <si>
    <t>P42208</t>
  </si>
  <si>
    <t>Septin-2</t>
  </si>
  <si>
    <t>P42227</t>
  </si>
  <si>
    <t>Signal transducer and activator of transcription 3</t>
  </si>
  <si>
    <t>Stat3</t>
  </si>
  <si>
    <t>P42669</t>
  </si>
  <si>
    <t>Transcriptional activator protein Pur-alpha</t>
  </si>
  <si>
    <t>Pura</t>
  </si>
  <si>
    <t>P43274</t>
  </si>
  <si>
    <t>Histone H1.4</t>
  </si>
  <si>
    <t>Hist1h1e</t>
  </si>
  <si>
    <t>P43275</t>
  </si>
  <si>
    <t>Histone H1.1</t>
  </si>
  <si>
    <t>Hist1h1a</t>
  </si>
  <si>
    <t>P43276</t>
  </si>
  <si>
    <t>Histone H1.5</t>
  </si>
  <si>
    <t>Hist1h1b</t>
  </si>
  <si>
    <t>P43277</t>
  </si>
  <si>
    <t>Histone H1.3</t>
  </si>
  <si>
    <t>Hist1h1d</t>
  </si>
  <si>
    <t>P43406</t>
  </si>
  <si>
    <t>Integrin alpha-V;Integrin alpha-V heavy chain;Integrin alpha-V light chain</t>
  </si>
  <si>
    <t>Itgav</t>
  </si>
  <si>
    <t>P45376</t>
  </si>
  <si>
    <t>Aldose reductase</t>
  </si>
  <si>
    <t>Akr1b1</t>
  </si>
  <si>
    <t>P45377;P21300</t>
  </si>
  <si>
    <t>Aldose reductase-related protein 2;Aldose reductase-related protein 1</t>
  </si>
  <si>
    <t>Akr1b8;Akr1b7</t>
  </si>
  <si>
    <t>P46412</t>
  </si>
  <si>
    <t>Glutathione peroxidase 3</t>
  </si>
  <si>
    <t>Gpx3</t>
  </si>
  <si>
    <t>P62492;P46638</t>
  </si>
  <si>
    <t>Ras-related protein Rab-11A;Ras-related protein Rab-11B</t>
  </si>
  <si>
    <t>Rab11a;Rab11b</t>
  </si>
  <si>
    <t>P47753</t>
  </si>
  <si>
    <t>F-actin-capping protein subunit alpha-1</t>
  </si>
  <si>
    <t>Capza1</t>
  </si>
  <si>
    <t>P47754</t>
  </si>
  <si>
    <t>F-actin-capping protein subunit alpha-2</t>
  </si>
  <si>
    <t>Capza2</t>
  </si>
  <si>
    <t>P47757</t>
  </si>
  <si>
    <t>F-actin-capping protein subunit beta</t>
  </si>
  <si>
    <t>Capzb</t>
  </si>
  <si>
    <t>P47811</t>
  </si>
  <si>
    <t>Mitogen-activated protein kinase 14</t>
  </si>
  <si>
    <t>Mapk14</t>
  </si>
  <si>
    <t>P47857</t>
  </si>
  <si>
    <t>ATP-dependent 6-phosphofructokinase, muscle type</t>
  </si>
  <si>
    <t>Pfkm</t>
  </si>
  <si>
    <t>P47867</t>
  </si>
  <si>
    <t>Secretogranin-3</t>
  </si>
  <si>
    <t>Scg3</t>
  </si>
  <si>
    <t>P47877</t>
  </si>
  <si>
    <t>Insulin-like growth factor-binding protein 2</t>
  </si>
  <si>
    <t>Igfbp2</t>
  </si>
  <si>
    <t>P47878</t>
  </si>
  <si>
    <t>Insulin-like growth factor-binding protein 3</t>
  </si>
  <si>
    <t>Igfbp3</t>
  </si>
  <si>
    <t>P47879</t>
  </si>
  <si>
    <t>Insulin-like growth factor-binding protein 4</t>
  </si>
  <si>
    <t>Igfbp4</t>
  </si>
  <si>
    <t>P47880</t>
  </si>
  <si>
    <t>Insulin-like growth factor-binding protein 6</t>
  </si>
  <si>
    <t>Igfbp6</t>
  </si>
  <si>
    <t>P47931</t>
  </si>
  <si>
    <t>Follistatin</t>
  </si>
  <si>
    <t>Fst</t>
  </si>
  <si>
    <t>P47955</t>
  </si>
  <si>
    <t>60S acidic ribosomal protein P1</t>
  </si>
  <si>
    <t>Rplp1</t>
  </si>
  <si>
    <t>P48356</t>
  </si>
  <si>
    <t>Leptin receptor</t>
  </si>
  <si>
    <t>Lepr</t>
  </si>
  <si>
    <t>P48441</t>
  </si>
  <si>
    <t>Alpha-L-iduronidase</t>
  </si>
  <si>
    <t>Idua</t>
  </si>
  <si>
    <t>P48678</t>
  </si>
  <si>
    <t>Prelamin-A/C;Lamin-A/C</t>
  </si>
  <si>
    <t>Lmna</t>
  </si>
  <si>
    <t>P48758</t>
  </si>
  <si>
    <t>Carbonyl reductase [NADPH] 1</t>
  </si>
  <si>
    <t>Cbr1</t>
  </si>
  <si>
    <t>P48759</t>
  </si>
  <si>
    <t>Pentraxin-related protein PTX3</t>
  </si>
  <si>
    <t>Ptx3</t>
  </si>
  <si>
    <t>P48774</t>
  </si>
  <si>
    <t>Glutathione S-transferase Mu 5</t>
  </si>
  <si>
    <t>Gstm5</t>
  </si>
  <si>
    <t>P49722</t>
  </si>
  <si>
    <t>Proteasome subunit alpha type-2</t>
  </si>
  <si>
    <t>Psma2</t>
  </si>
  <si>
    <t>P49764</t>
  </si>
  <si>
    <t>Placenta growth factor</t>
  </si>
  <si>
    <t>Pgf</t>
  </si>
  <si>
    <t>P50247</t>
  </si>
  <si>
    <t>Adenosylhomocysteinase</t>
  </si>
  <si>
    <t>Ahcy</t>
  </si>
  <si>
    <t>P50396</t>
  </si>
  <si>
    <t>Rab GDP dissociation inhibitor alpha</t>
  </si>
  <si>
    <t>Gdi1</t>
  </si>
  <si>
    <t>P50429</t>
  </si>
  <si>
    <t>Arylsulfatase B</t>
  </si>
  <si>
    <t>Arsb</t>
  </si>
  <si>
    <t>P50543</t>
  </si>
  <si>
    <t>Protein S100-A11</t>
  </si>
  <si>
    <t>S100a11</t>
  </si>
  <si>
    <t>P50608</t>
  </si>
  <si>
    <t>Fibromodulin</t>
  </si>
  <si>
    <t>Fmod</t>
  </si>
  <si>
    <t>P51150</t>
  </si>
  <si>
    <t>Ras-related protein Rab-7a</t>
  </si>
  <si>
    <t>Rab7a</t>
  </si>
  <si>
    <t>P51655</t>
  </si>
  <si>
    <t>Glypican-4;Secreted glypican-4</t>
  </si>
  <si>
    <t>Gpc4</t>
  </si>
  <si>
    <t>P51881</t>
  </si>
  <si>
    <t>ADP/ATP translocase 2;ADP/ATP translocase 2, N-terminally processed</t>
  </si>
  <si>
    <t>Slc25a5</t>
  </si>
  <si>
    <t>P51910</t>
  </si>
  <si>
    <t>Apolipoprotein D</t>
  </si>
  <si>
    <t>Apod</t>
  </si>
  <si>
    <t>P52480;P53657</t>
  </si>
  <si>
    <t>P52480</t>
  </si>
  <si>
    <t>Pyruvate kinase PKM</t>
  </si>
  <si>
    <t>Pkm</t>
  </si>
  <si>
    <t>P52795</t>
  </si>
  <si>
    <t>Ephrin-B1</t>
  </si>
  <si>
    <t>Efnb1</t>
  </si>
  <si>
    <t>P52850</t>
  </si>
  <si>
    <t>Bifunctional heparan sulfate N-deacetylase/N-sulfotransferase 2;Heparan sulfate N-deacetylase 2;Heparan sulfate N-sulfotransferase 2</t>
  </si>
  <si>
    <t>Ndst2</t>
  </si>
  <si>
    <t>P53994</t>
  </si>
  <si>
    <t>Ras-related protein Rab-2A</t>
  </si>
  <si>
    <t>Rab2a</t>
  </si>
  <si>
    <t>P54763</t>
  </si>
  <si>
    <t>Ephrin type-B receptor 2</t>
  </si>
  <si>
    <t>Ephb2</t>
  </si>
  <si>
    <t>P54818</t>
  </si>
  <si>
    <t>Galactocerebrosidase</t>
  </si>
  <si>
    <t>Galc</t>
  </si>
  <si>
    <t>P55002</t>
  </si>
  <si>
    <t>Microfibrillar-associated protein 2</t>
  </si>
  <si>
    <t>Mfap2</t>
  </si>
  <si>
    <t>P55065</t>
  </si>
  <si>
    <t>Phospholipid transfer protein</t>
  </si>
  <si>
    <t>Pltp</t>
  </si>
  <si>
    <t>P55066</t>
  </si>
  <si>
    <t>Neurocan core protein</t>
  </si>
  <si>
    <t>Ncan</t>
  </si>
  <si>
    <t>P55264</t>
  </si>
  <si>
    <t>Adenosine kinase</t>
  </si>
  <si>
    <t>Adk</t>
  </si>
  <si>
    <t>P55284</t>
  </si>
  <si>
    <t>Cadherin-5</t>
  </si>
  <si>
    <t>Cdh5</t>
  </si>
  <si>
    <t>P55288</t>
  </si>
  <si>
    <t>Cadherin-11</t>
  </si>
  <si>
    <t>Cdh11</t>
  </si>
  <si>
    <t>P56399</t>
  </si>
  <si>
    <t>Ubiquitin carboxyl-terminal hydrolase 5</t>
  </si>
  <si>
    <t>Usp5</t>
  </si>
  <si>
    <t>P56480</t>
  </si>
  <si>
    <t>ATP synthase subunit beta, mitochondrial</t>
  </si>
  <si>
    <t>Atp5b</t>
  </si>
  <si>
    <t>P56564</t>
  </si>
  <si>
    <t>Excitatory amino acid transporter 1</t>
  </si>
  <si>
    <t>Slc1a3</t>
  </si>
  <si>
    <t>P57716</t>
  </si>
  <si>
    <t>Nicastrin</t>
  </si>
  <si>
    <t>Ncstn</t>
  </si>
  <si>
    <t>P57780</t>
  </si>
  <si>
    <t>Alpha-actinin-4</t>
  </si>
  <si>
    <t>Actn4</t>
  </si>
  <si>
    <t>P58022</t>
  </si>
  <si>
    <t>Lysyl oxidase homolog 2</t>
  </si>
  <si>
    <t>Loxl2</t>
  </si>
  <si>
    <t>P58044</t>
  </si>
  <si>
    <t>Isopentenyl-diphosphate Delta-isomerase 1</t>
  </si>
  <si>
    <t>Idi1</t>
  </si>
  <si>
    <t>P58252</t>
  </si>
  <si>
    <t>Elongation factor 2</t>
  </si>
  <si>
    <t>Eef2</t>
  </si>
  <si>
    <t>P58771</t>
  </si>
  <si>
    <t>Tropomyosin alpha-1 chain</t>
  </si>
  <si>
    <t>Tpm1</t>
  </si>
  <si>
    <t>P59999</t>
  </si>
  <si>
    <t>Actin-related protein 2/3 complex subunit 4</t>
  </si>
  <si>
    <t>Arpc4</t>
  </si>
  <si>
    <t>P60335;P57722</t>
  </si>
  <si>
    <t>P60335</t>
  </si>
  <si>
    <t>Poly(rC)-binding protein 1</t>
  </si>
  <si>
    <t>Pcbp1</t>
  </si>
  <si>
    <t>P60487</t>
  </si>
  <si>
    <t>Pyridoxal phosphate phosphatase</t>
  </si>
  <si>
    <t>Pdxp</t>
  </si>
  <si>
    <t>P60710</t>
  </si>
  <si>
    <t>Actin, cytoplasmic 1;Actin, cytoplasmic 1, N-terminally processed</t>
  </si>
  <si>
    <t>Actb</t>
  </si>
  <si>
    <t>P60766</t>
  </si>
  <si>
    <t>Cell division control protein 42 homolog</t>
  </si>
  <si>
    <t>Cdc42</t>
  </si>
  <si>
    <t>P60867</t>
  </si>
  <si>
    <t>40S ribosomal protein S20</t>
  </si>
  <si>
    <t>Rps20</t>
  </si>
  <si>
    <t>P61021</t>
  </si>
  <si>
    <t>Ras-related protein Rab-5B</t>
  </si>
  <si>
    <t>Rab5b</t>
  </si>
  <si>
    <t>P61027;Q9DD03;P61028;P55258;Q8K386</t>
  </si>
  <si>
    <t>Ras-related protein Rab-10;Ras-related protein Rab-13;Ras-related protein Rab-8B;Ras-related protein Rab-8A;Ras-related protein Rab-15</t>
  </si>
  <si>
    <t>Rab10;Rab13;Rab8b;Rab8a;Rab15</t>
  </si>
  <si>
    <t>P61161</t>
  </si>
  <si>
    <t>Actin-related protein 2</t>
  </si>
  <si>
    <t>Actr2</t>
  </si>
  <si>
    <t>P61202</t>
  </si>
  <si>
    <t>COP9 signalosome complex subunit 2</t>
  </si>
  <si>
    <t>Cops2</t>
  </si>
  <si>
    <t>P61759</t>
  </si>
  <si>
    <t>Prefoldin subunit 3</t>
  </si>
  <si>
    <t>Vbp1</t>
  </si>
  <si>
    <t>P61982</t>
  </si>
  <si>
    <t>14-3-3 protein gamma;14-3-3 protein gamma, N-terminally processed</t>
  </si>
  <si>
    <t>Ywhag</t>
  </si>
  <si>
    <t>P62071</t>
  </si>
  <si>
    <t>Ras-related protein R-Ras2</t>
  </si>
  <si>
    <t>Rras2</t>
  </si>
  <si>
    <t>P62137;P63087</t>
  </si>
  <si>
    <t>Serine/threonine-protein phosphatase PP1-alpha catalytic subunit;Serine/threonine-protein phosphatase PP1-gamma catalytic subunit</t>
  </si>
  <si>
    <t>Ppp1ca;Ppp1cc</t>
  </si>
  <si>
    <t>P62141</t>
  </si>
  <si>
    <t>Serine/threonine-protein phosphatase PP1-beta catalytic subunit</t>
  </si>
  <si>
    <t>Ppp1cb</t>
  </si>
  <si>
    <t>P62259</t>
  </si>
  <si>
    <t>14-3-3 protein epsilon</t>
  </si>
  <si>
    <t>Ywhae</t>
  </si>
  <si>
    <t>P62806</t>
  </si>
  <si>
    <t>Histone H4</t>
  </si>
  <si>
    <t>Hist1h4a</t>
  </si>
  <si>
    <t>P62821</t>
  </si>
  <si>
    <t>Ras-related protein Rab-1A</t>
  </si>
  <si>
    <t>Rab1A</t>
  </si>
  <si>
    <t>P62827;Q61820</t>
  </si>
  <si>
    <t>GTP-binding nuclear protein Ran;GTP-binding nuclear protein Ran, testis-specific isoform</t>
  </si>
  <si>
    <t>Ran;Rasl2-9</t>
  </si>
  <si>
    <t>P62874;Q61011</t>
  </si>
  <si>
    <t>P62874</t>
  </si>
  <si>
    <t>Guanine nucleotide-binding protein G(I)/G(S)/G(T) subunit beta-1</t>
  </si>
  <si>
    <t>Gnb1</t>
  </si>
  <si>
    <t>P62880</t>
  </si>
  <si>
    <t>Guanine nucleotide-binding protein G(I)/G(S)/G(T) subunit beta-2</t>
  </si>
  <si>
    <t>Gnb2</t>
  </si>
  <si>
    <t>P63001;Q05144;P60764</t>
  </si>
  <si>
    <t>P63001</t>
  </si>
  <si>
    <t>Ras-related C3 botulinum toxin substrate 1</t>
  </si>
  <si>
    <t>Rac1</t>
  </si>
  <si>
    <t>P63017;P17156</t>
  </si>
  <si>
    <t>P63017</t>
  </si>
  <si>
    <t>Heat shock cognate 71 kDa protein</t>
  </si>
  <si>
    <t>Hspa8</t>
  </si>
  <si>
    <t>P63085;Q63844;Q6P5G0;Q61532</t>
  </si>
  <si>
    <t>P63085</t>
  </si>
  <si>
    <t>Mitogen-activated protein kinase 1</t>
  </si>
  <si>
    <t>Mapk1</t>
  </si>
  <si>
    <t>P63101</t>
  </si>
  <si>
    <t>14-3-3 protein zeta/delta</t>
  </si>
  <si>
    <t>Ywhaz</t>
  </si>
  <si>
    <t>P63158</t>
  </si>
  <si>
    <t>High mobility group protein B1</t>
  </si>
  <si>
    <t>Hmgb1</t>
  </si>
  <si>
    <t>P63242;Q8BGY2</t>
  </si>
  <si>
    <t>Eukaryotic translation initiation factor 5A-1;Eukaryotic translation initiation factor 5A-2</t>
  </si>
  <si>
    <t>Eif5a;Eif5a2</t>
  </si>
  <si>
    <t>P63260</t>
  </si>
  <si>
    <t>Actin, cytoplasmic 2;Actin, cytoplasmic 2, N-terminally processed</t>
  </si>
  <si>
    <t>Actg1</t>
  </si>
  <si>
    <t>P63276</t>
  </si>
  <si>
    <t>40S ribosomal protein S17</t>
  </si>
  <si>
    <t>Rps17</t>
  </si>
  <si>
    <t>P68134;P68033;P62737;P63268</t>
  </si>
  <si>
    <t>Actin, alpha skeletal muscle;Actin, alpha cardiac muscle 1;Actin, aortic smooth muscle;Actin, gamma-enteric smooth muscle</t>
  </si>
  <si>
    <t>Acta1;Actc1;Acta2;Actg2</t>
  </si>
  <si>
    <t>P68037</t>
  </si>
  <si>
    <t>Ubiquitin-conjugating enzyme E2 L3</t>
  </si>
  <si>
    <t>Ube2l3</t>
  </si>
  <si>
    <t>P68040</t>
  </si>
  <si>
    <t>Guanine nucleotide-binding protein subunit beta-2-like 1;Guanine nucleotide-binding protein subunit beta-2-like 1, N-terminally processed</t>
  </si>
  <si>
    <t>Gnb2l1</t>
  </si>
  <si>
    <t>P68254</t>
  </si>
  <si>
    <t>14-3-3 protein theta</t>
  </si>
  <si>
    <t>Ywhaq</t>
  </si>
  <si>
    <t>P68368</t>
  </si>
  <si>
    <t>Tubulin alpha-4A chain</t>
  </si>
  <si>
    <t>Tuba4a</t>
  </si>
  <si>
    <t>P68510</t>
  </si>
  <si>
    <t>14-3-3 protein eta</t>
  </si>
  <si>
    <t>Ywhah</t>
  </si>
  <si>
    <t>P70168</t>
  </si>
  <si>
    <t>Importin subunit beta-1</t>
  </si>
  <si>
    <t>Kpnb1</t>
  </si>
  <si>
    <t>P70195</t>
  </si>
  <si>
    <t>Proteasome subunit beta type-7</t>
  </si>
  <si>
    <t>Psmb7</t>
  </si>
  <si>
    <t>P70202</t>
  </si>
  <si>
    <t>Latexin</t>
  </si>
  <si>
    <t>Lxn</t>
  </si>
  <si>
    <t>P70232</t>
  </si>
  <si>
    <t>Neural cell adhesion molecule L1-like protein;Processed neural cell adhesion molecule L1-like protein</t>
  </si>
  <si>
    <t>Chl1</t>
  </si>
  <si>
    <t>P70274</t>
  </si>
  <si>
    <t>Selenoprotein P</t>
  </si>
  <si>
    <t>Sepp1</t>
  </si>
  <si>
    <t>P70296</t>
  </si>
  <si>
    <t>Phosphatidylethanolamine-binding protein 1;Hippocampal cholinergic neurostimulating peptide</t>
  </si>
  <si>
    <t>Pebp1</t>
  </si>
  <si>
    <t>P70389</t>
  </si>
  <si>
    <t>Insulin-like growth factor-binding protein complex acid labile subunit</t>
  </si>
  <si>
    <t>Igfals</t>
  </si>
  <si>
    <t>P70428</t>
  </si>
  <si>
    <t>Exostosin-2</t>
  </si>
  <si>
    <t>Ext2</t>
  </si>
  <si>
    <t>P70441</t>
  </si>
  <si>
    <t>Na(+)/H(+) exchange regulatory cofactor NHE-RF1</t>
  </si>
  <si>
    <t>Slc9a3r1</t>
  </si>
  <si>
    <t>P70663</t>
  </si>
  <si>
    <t>SPARC-like protein 1</t>
  </si>
  <si>
    <t>Sparcl1</t>
  </si>
  <si>
    <t>P70665</t>
  </si>
  <si>
    <t>Sialate O-acetylesterase;Sialate O-acetylesterase small subunit;Sialate O-acetylesterase large subunit</t>
  </si>
  <si>
    <t>Siae</t>
  </si>
  <si>
    <t>P70699</t>
  </si>
  <si>
    <t>Lysosomal alpha-glucosidase</t>
  </si>
  <si>
    <t>Gaa</t>
  </si>
  <si>
    <t>P80314</t>
  </si>
  <si>
    <t>T-complex protein 1 subunit beta</t>
  </si>
  <si>
    <t>Cct2</t>
  </si>
  <si>
    <t>P81068</t>
  </si>
  <si>
    <t>Iroquois-class homeodomain protein IRX-1</t>
  </si>
  <si>
    <t>Irx1</t>
  </si>
  <si>
    <t>P82198</t>
  </si>
  <si>
    <t>Transforming growth factor-beta-induced protein ig-h3</t>
  </si>
  <si>
    <t>Tgfbi</t>
  </si>
  <si>
    <t>P84228;P84244;P68433;P02301</t>
  </si>
  <si>
    <t>Histone H3.2;Histone H3.3;Histone H3.1;Histone H3.3C</t>
  </si>
  <si>
    <t>Hist1h3b;H3f3a;Hist1h3a;H3f3c</t>
  </si>
  <si>
    <t>P97290</t>
  </si>
  <si>
    <t>Plasma protease C1 inhibitor</t>
  </si>
  <si>
    <t>Serping1</t>
  </si>
  <si>
    <t>P97298</t>
  </si>
  <si>
    <t>Pigment epithelium-derived factor</t>
  </si>
  <si>
    <t>Serpinf1</t>
  </si>
  <si>
    <t>P97300</t>
  </si>
  <si>
    <t>Neuroplastin</t>
  </si>
  <si>
    <t>Nptn</t>
  </si>
  <si>
    <t>P97315</t>
  </si>
  <si>
    <t>Cysteine and glycine-rich protein 1</t>
  </si>
  <si>
    <t>Csrp1</t>
  </si>
  <si>
    <t>P97321</t>
  </si>
  <si>
    <t>Prolyl endopeptidase FAP;Antiplasmin-cleaving enzyme FAP, soluble form</t>
  </si>
  <si>
    <t>Fap</t>
  </si>
  <si>
    <t>P97326</t>
  </si>
  <si>
    <t>Cadherin-6</t>
  </si>
  <si>
    <t>Cdh6</t>
  </si>
  <si>
    <t>P97333</t>
  </si>
  <si>
    <t>Neuropilin-1</t>
  </si>
  <si>
    <t>Nrp1</t>
  </si>
  <si>
    <t>P97350</t>
  </si>
  <si>
    <t>Plakophilin-1</t>
  </si>
  <si>
    <t>Pkp1</t>
  </si>
  <si>
    <t>P97371</t>
  </si>
  <si>
    <t>Proteasome activator complex subunit 1</t>
  </si>
  <si>
    <t>Psme1</t>
  </si>
  <si>
    <t>P97372</t>
  </si>
  <si>
    <t>Proteasome activator complex subunit 2</t>
  </si>
  <si>
    <t>Psme2</t>
  </si>
  <si>
    <t>P97427;Q62188</t>
  </si>
  <si>
    <t>Dihydropyrimidinase-related protein 1;Dihydropyrimidinase-related protein 3</t>
  </si>
  <si>
    <t>Crmp1;Dpysl3</t>
  </si>
  <si>
    <t>P97447</t>
  </si>
  <si>
    <t>Four and a half LIM domains protein 1</t>
  </si>
  <si>
    <t>Fhl1</t>
  </si>
  <si>
    <t>P97457</t>
  </si>
  <si>
    <t>Myosin regulatory light chain 2, skeletal muscle isoform</t>
  </si>
  <si>
    <t>Mylpf</t>
  </si>
  <si>
    <t>P97464</t>
  </si>
  <si>
    <t>Exostosin-1</t>
  </si>
  <si>
    <t>Ext1</t>
  </si>
  <si>
    <t>P97466</t>
  </si>
  <si>
    <t>Noggin</t>
  </si>
  <si>
    <t>Nog</t>
  </si>
  <si>
    <t>P97467</t>
  </si>
  <si>
    <t>Peptidyl-glycine alpha-amidating monooxygenase;Peptidylglycine alpha-hydroxylating monooxygenase;Peptidyl-alpha-hydroxyglycine alpha-amidating lyase</t>
  </si>
  <si>
    <t>Pam</t>
  </si>
  <si>
    <t>P97797</t>
  </si>
  <si>
    <t>Tyrosine-protein phosphatase non-receptor type substrate 1</t>
  </si>
  <si>
    <t>Sirpa</t>
  </si>
  <si>
    <t>P97798</t>
  </si>
  <si>
    <t>Neogenin</t>
  </si>
  <si>
    <t>Neo1</t>
  </si>
  <si>
    <t>P97807</t>
  </si>
  <si>
    <t>Fumarate hydratase, mitochondrial</t>
  </si>
  <si>
    <t>Fh</t>
  </si>
  <si>
    <t>P97812</t>
  </si>
  <si>
    <t>Indian hedgehog protein;Indian hedgehog protein N-product;Indian hedgehog protein C-product</t>
  </si>
  <si>
    <t>Ihh</t>
  </si>
  <si>
    <t>P97821</t>
  </si>
  <si>
    <t>Dipeptidyl peptidase 1;Dipeptidyl peptidase 1 exclusion domain chain;Dipeptidyl peptidase 1 heavy chain;Dipeptidyl peptidase 1 light chain</t>
  </si>
  <si>
    <t>Ctsc</t>
  </si>
  <si>
    <t>P97823</t>
  </si>
  <si>
    <t>Acyl-protein thioesterase 1</t>
  </si>
  <si>
    <t>Lypla1</t>
  </si>
  <si>
    <t>P97857</t>
  </si>
  <si>
    <t>A disintegrin and metalloproteinase with thrombospondin motifs 1</t>
  </si>
  <si>
    <t>Adamts1</t>
  </si>
  <si>
    <t>P97927</t>
  </si>
  <si>
    <t>Laminin subunit alpha-4</t>
  </si>
  <si>
    <t>Lama4</t>
  </si>
  <si>
    <t>P97946</t>
  </si>
  <si>
    <t>Vascular endothelial growth factor D</t>
  </si>
  <si>
    <t>Figf</t>
  </si>
  <si>
    <t>P97953</t>
  </si>
  <si>
    <t>Vascular endothelial growth factor C</t>
  </si>
  <si>
    <t>Vegfc</t>
  </si>
  <si>
    <t>P98063;Q9WVM6</t>
  </si>
  <si>
    <t>P98063</t>
  </si>
  <si>
    <t>Bone morphogenetic protein 1</t>
  </si>
  <si>
    <t>Bmp1</t>
  </si>
  <si>
    <t>P98064</t>
  </si>
  <si>
    <t>Mannan-binding lectin serine protease 1;Mannan-binding lectin serine protease 1 heavy chain;Mannan-binding lectin serine protease 1 light chain</t>
  </si>
  <si>
    <t>Masp1</t>
  </si>
  <si>
    <t>P98086</t>
  </si>
  <si>
    <t>Complement C1q subcomponent subunit A</t>
  </si>
  <si>
    <t>C1qa</t>
  </si>
  <si>
    <t>P99024;Q9CWF2;Q7TMM9;Q9ERD7</t>
  </si>
  <si>
    <t>Tubulin beta-5 chain;Tubulin beta-2B chain;Tubulin beta-2A chain;Tubulin beta-3 chain</t>
  </si>
  <si>
    <t>Tubb5;Tubb2b;Tubb2a;Tubb3</t>
  </si>
  <si>
    <t>Q00493</t>
  </si>
  <si>
    <t>Carboxypeptidase E</t>
  </si>
  <si>
    <t>Cpe</t>
  </si>
  <si>
    <t>Q00724</t>
  </si>
  <si>
    <t>Retinol-binding protein 4</t>
  </si>
  <si>
    <t>Rbp4</t>
  </si>
  <si>
    <t>Q00731</t>
  </si>
  <si>
    <t>Vascular endothelial growth factor A</t>
  </si>
  <si>
    <t>Vegfa</t>
  </si>
  <si>
    <t>Q00780</t>
  </si>
  <si>
    <t>Collagen alpha-1(VIII) chain;Vastatin</t>
  </si>
  <si>
    <t>Col8a1</t>
  </si>
  <si>
    <t>Q01149</t>
  </si>
  <si>
    <t>Collagen alpha-2(I) chain</t>
  </si>
  <si>
    <t>Col1a2</t>
  </si>
  <si>
    <t>Q01279</t>
  </si>
  <si>
    <t>Epidermal growth factor receptor</t>
  </si>
  <si>
    <t>Egfr</t>
  </si>
  <si>
    <t>Q01705</t>
  </si>
  <si>
    <t>Neurogenic locus notch homolog protein 1;Notch 1 extracellular truncation;Notch 1 intracellular domain</t>
  </si>
  <si>
    <t>Notch1</t>
  </si>
  <si>
    <t>Q01721</t>
  </si>
  <si>
    <t>Growth arrest-specific protein 1</t>
  </si>
  <si>
    <t>Gas1</t>
  </si>
  <si>
    <t>Q01730</t>
  </si>
  <si>
    <t>Ras suppressor protein 1</t>
  </si>
  <si>
    <t>Rsu1</t>
  </si>
  <si>
    <t>Q01853</t>
  </si>
  <si>
    <t>Transitional endoplasmic reticulum ATPase</t>
  </si>
  <si>
    <t>Vcp</t>
  </si>
  <si>
    <t>Q02053;P31254</t>
  </si>
  <si>
    <t>Q02053</t>
  </si>
  <si>
    <t>Ubiquitin-like modifier-activating enzyme 1</t>
  </si>
  <si>
    <t>Uba1</t>
  </si>
  <si>
    <t>Q02105</t>
  </si>
  <si>
    <t>Complement C1q subcomponent subunit C</t>
  </si>
  <si>
    <t>C1qc</t>
  </si>
  <si>
    <t>Q02257;Q02248</t>
  </si>
  <si>
    <t>Q02257</t>
  </si>
  <si>
    <t>Junction plakoglobin</t>
  </si>
  <si>
    <t>Jup</t>
  </si>
  <si>
    <t>Q02788</t>
  </si>
  <si>
    <t>Collagen alpha-2(VI) chain</t>
  </si>
  <si>
    <t>Col6a2</t>
  </si>
  <si>
    <t>Q02819</t>
  </si>
  <si>
    <t>Nucleobindin-1</t>
  </si>
  <si>
    <t>Nucb1</t>
  </si>
  <si>
    <t>Q03137</t>
  </si>
  <si>
    <t>Ephrin type-A receptor 4</t>
  </si>
  <si>
    <t>Epha4</t>
  </si>
  <si>
    <t>Q03157</t>
  </si>
  <si>
    <t>Amyloid-like protein 1;C30</t>
  </si>
  <si>
    <t>Aplp1</t>
  </si>
  <si>
    <t>Q03265</t>
  </si>
  <si>
    <t>ATP synthase subunit alpha, mitochondrial</t>
  </si>
  <si>
    <t>Atp5a1</t>
  </si>
  <si>
    <t>Q03350</t>
  </si>
  <si>
    <t>Thrombospondin-2</t>
  </si>
  <si>
    <t>Thbs2</t>
  </si>
  <si>
    <t>Q04447</t>
  </si>
  <si>
    <t>Creatine kinase B-type</t>
  </si>
  <si>
    <t>Ckb</t>
  </si>
  <si>
    <t>Q04519</t>
  </si>
  <si>
    <t>Sphingomyelin phosphodiesterase</t>
  </si>
  <si>
    <t>Smpd1</t>
  </si>
  <si>
    <t>Q04592</t>
  </si>
  <si>
    <t>Proprotein convertase subtilisin/kexin type 5</t>
  </si>
  <si>
    <t>Pcsk5</t>
  </si>
  <si>
    <t>Q04857</t>
  </si>
  <si>
    <t>Collagen alpha-1(VI) chain</t>
  </si>
  <si>
    <t>Col6a1</t>
  </si>
  <si>
    <t>Q04998</t>
  </si>
  <si>
    <t>Inhibin beta A chain</t>
  </si>
  <si>
    <t>Inhba</t>
  </si>
  <si>
    <t>Q04999</t>
  </si>
  <si>
    <t>Inhibin beta B chain</t>
  </si>
  <si>
    <t>Inhbb</t>
  </si>
  <si>
    <t>Q05117</t>
  </si>
  <si>
    <t>Tartrate-resistant acid phosphatase type 5</t>
  </si>
  <si>
    <t>Acp5</t>
  </si>
  <si>
    <t>Q05186</t>
  </si>
  <si>
    <t>Reticulocalbin-1</t>
  </si>
  <si>
    <t>Rcn1</t>
  </si>
  <si>
    <t>Q05793</t>
  </si>
  <si>
    <t>Basement membrane-specific heparan sulfate proteoglycan core protein;Endorepellin;LG3 peptide</t>
  </si>
  <si>
    <t>Hspg2</t>
  </si>
  <si>
    <t>Q05895</t>
  </si>
  <si>
    <t>Thrombospondin-3</t>
  </si>
  <si>
    <t>Thbs3</t>
  </si>
  <si>
    <t>Q05909</t>
  </si>
  <si>
    <t>Receptor-type tyrosine-protein phosphatase gamma</t>
  </si>
  <si>
    <t>Ptprg</t>
  </si>
  <si>
    <t>Q05920</t>
  </si>
  <si>
    <t>Pyruvate carboxylase, mitochondrial</t>
  </si>
  <si>
    <t>Pc</t>
  </si>
  <si>
    <t>Q06186</t>
  </si>
  <si>
    <t>Proheparin-binding EGF-like growth factor;Heparin-binding EGF-like growth factor</t>
  </si>
  <si>
    <t>Hbegf</t>
  </si>
  <si>
    <t>Q06335</t>
  </si>
  <si>
    <t>Amyloid-like protein 2</t>
  </si>
  <si>
    <t>Aplp2</t>
  </si>
  <si>
    <t>Q06806</t>
  </si>
  <si>
    <t>Tyrosine-protein kinase receptor Tie-1</t>
  </si>
  <si>
    <t>Tie1</t>
  </si>
  <si>
    <t>Q06890</t>
  </si>
  <si>
    <t>Clusterin;Clusterin beta chain;Clusterin alpha chain</t>
  </si>
  <si>
    <t>Clu</t>
  </si>
  <si>
    <t>Q07079</t>
  </si>
  <si>
    <t>Insulin-like growth factor-binding protein 5</t>
  </si>
  <si>
    <t>Igfbp5</t>
  </si>
  <si>
    <t>Q07113</t>
  </si>
  <si>
    <t>Cation-independent mannose-6-phosphate receptor</t>
  </si>
  <si>
    <t>Igf2r</t>
  </si>
  <si>
    <t>Q07235</t>
  </si>
  <si>
    <t>Glia-derived nexin</t>
  </si>
  <si>
    <t>Serpine2</t>
  </si>
  <si>
    <t>Q07797</t>
  </si>
  <si>
    <t>Galectin-3-binding protein</t>
  </si>
  <si>
    <t>Lgals3bp</t>
  </si>
  <si>
    <t>Q07813</t>
  </si>
  <si>
    <t>Apoptosis regulator BAX</t>
  </si>
  <si>
    <t>Bax</t>
  </si>
  <si>
    <t>Q08093</t>
  </si>
  <si>
    <t>Calponin-2</t>
  </si>
  <si>
    <t>Cnn2</t>
  </si>
  <si>
    <t>Q08761</t>
  </si>
  <si>
    <t>Vitamin K-dependent protein S</t>
  </si>
  <si>
    <t>Pros1</t>
  </si>
  <si>
    <t>Q08879</t>
  </si>
  <si>
    <t>Fibulin-1</t>
  </si>
  <si>
    <t>Fbln1</t>
  </si>
  <si>
    <t>Q08890</t>
  </si>
  <si>
    <t>Iduronate 2-sulfatase</t>
  </si>
  <si>
    <t>Ids</t>
  </si>
  <si>
    <t>Q11011</t>
  </si>
  <si>
    <t>Puromycin-sensitive aminopeptidase</t>
  </si>
  <si>
    <t>Npepps</t>
  </si>
  <si>
    <t>Q11136</t>
  </si>
  <si>
    <t>Xaa-Pro dipeptidase</t>
  </si>
  <si>
    <t>Pepd</t>
  </si>
  <si>
    <t>Q11204</t>
  </si>
  <si>
    <t>CMP-N-acetylneuraminate-beta-galactosamide-alpha-2,3-sialyltransferase 2</t>
  </si>
  <si>
    <t>St3gal2</t>
  </si>
  <si>
    <t>Q14DK5</t>
  </si>
  <si>
    <t>HHIP-like protein 1</t>
  </si>
  <si>
    <t>Hhipl1</t>
  </si>
  <si>
    <t>Q2VWQ2</t>
  </si>
  <si>
    <t>Protein kinase C-binding protein NELL1</t>
  </si>
  <si>
    <t>Nell1</t>
  </si>
  <si>
    <t>Q32MD9</t>
  </si>
  <si>
    <t>Cell adhesion molecule-related/down-regulated by oncogenes</t>
  </si>
  <si>
    <t>Cdon</t>
  </si>
  <si>
    <t>Q3TA59</t>
  </si>
  <si>
    <t>JmjC domain-containing protein 8</t>
  </si>
  <si>
    <t>Jmjd8</t>
  </si>
  <si>
    <t>Q3TCN2</t>
  </si>
  <si>
    <t>Putative phospholipase B-like 2;Putative phospholipase B-like 2 28 kDa form;Putative phospholipase B-like 2 40 kDa form;Putative phospholipase B-like 2 15 kDa form</t>
  </si>
  <si>
    <t>Plbd2</t>
  </si>
  <si>
    <t>Q3TMX7</t>
  </si>
  <si>
    <t>Sulfhydryl oxidase 2</t>
  </si>
  <si>
    <t>Qsox2</t>
  </si>
  <si>
    <t>Q3TRM8</t>
  </si>
  <si>
    <t>Hexokinase-3</t>
  </si>
  <si>
    <t>Hk3</t>
  </si>
  <si>
    <t>Q3TXS7</t>
  </si>
  <si>
    <t>26S proteasome non-ATPase regulatory subunit 1</t>
  </si>
  <si>
    <t>Psmd1</t>
  </si>
  <si>
    <t>Q3U4G3</t>
  </si>
  <si>
    <t>Xyloside xylosyltransferase 1</t>
  </si>
  <si>
    <t>Xxylt1</t>
  </si>
  <si>
    <t>Q3U962</t>
  </si>
  <si>
    <t>Collagen alpha-2(V) chain</t>
  </si>
  <si>
    <t>Col5a2</t>
  </si>
  <si>
    <t>Q3UGR5</t>
  </si>
  <si>
    <t>Haloacid dehalogenase-like hydrolase domain-containing protein 2</t>
  </si>
  <si>
    <t>Hdhd2</t>
  </si>
  <si>
    <t>Q3UHN9</t>
  </si>
  <si>
    <t>Bifunctional heparan sulfate N-deacetylase/N-sulfotransferase 1;Heparan sulfate N-deacetylase 1;Heparan sulfate N-sulfotransferase 1</t>
  </si>
  <si>
    <t>Ndst1</t>
  </si>
  <si>
    <t>Q3UPI1</t>
  </si>
  <si>
    <t>Protein FAM198B</t>
  </si>
  <si>
    <t>Fam198b</t>
  </si>
  <si>
    <t>Q3UQ28</t>
  </si>
  <si>
    <t>Peroxidasin homolog</t>
  </si>
  <si>
    <t>Pxdn</t>
  </si>
  <si>
    <t>Q3UV17</t>
  </si>
  <si>
    <t>Keratin, type II cytoskeletal 2 oral</t>
  </si>
  <si>
    <t>Krt76</t>
  </si>
  <si>
    <t>Q3V1G4</t>
  </si>
  <si>
    <t>Olfactomedin-like protein 2B</t>
  </si>
  <si>
    <t>Olfml2b</t>
  </si>
  <si>
    <t>Q3V1M1</t>
  </si>
  <si>
    <t>Immunoglobulin superfamily member 10</t>
  </si>
  <si>
    <t>Igsf10</t>
  </si>
  <si>
    <t>Q3V2C1</t>
  </si>
  <si>
    <t>Keratin-associated protein 9-3</t>
  </si>
  <si>
    <t>Krtap9-3</t>
  </si>
  <si>
    <t>Q3V3R4</t>
  </si>
  <si>
    <t>Integrin alpha-1</t>
  </si>
  <si>
    <t>Itga1</t>
  </si>
  <si>
    <t>Q571E4</t>
  </si>
  <si>
    <t>N-acetylgalactosamine-6-sulfatase</t>
  </si>
  <si>
    <t>Galns</t>
  </si>
  <si>
    <t>Q5FW85</t>
  </si>
  <si>
    <t>Extracellular matrix protein 2</t>
  </si>
  <si>
    <t>Ecm2</t>
  </si>
  <si>
    <t>Q5MJS3</t>
  </si>
  <si>
    <t>Extracellular serine/threonine protein kinase FAM20C</t>
  </si>
  <si>
    <t>Fam20c</t>
  </si>
  <si>
    <t>Q5NC83</t>
  </si>
  <si>
    <t>Uncharacterized protein C7orf72 homolog</t>
  </si>
  <si>
    <t>Q5RJI4</t>
  </si>
  <si>
    <t>Extracellular tyrosine-protein kinase PKDCC</t>
  </si>
  <si>
    <t>Pkdcc</t>
  </si>
  <si>
    <t>Q5SNZ0;Q9WVQ0</t>
  </si>
  <si>
    <t>Q5SNZ0</t>
  </si>
  <si>
    <t>Girdin</t>
  </si>
  <si>
    <t>Ccdc88a</t>
  </si>
  <si>
    <t>Q5SUR0</t>
  </si>
  <si>
    <t>Phosphoribosylformylglycinamidine synthase</t>
  </si>
  <si>
    <t>Pfas</t>
  </si>
  <si>
    <t>Q5SWU9</t>
  </si>
  <si>
    <t>Acetyl-CoA carboxylase 1;Biotin carboxylase</t>
  </si>
  <si>
    <t>Acaca</t>
  </si>
  <si>
    <t>Q5SX39</t>
  </si>
  <si>
    <t>Myosin-4</t>
  </si>
  <si>
    <t>Myh4</t>
  </si>
  <si>
    <t>Q5SX40;Q8BVF4</t>
  </si>
  <si>
    <t>Q5SX40</t>
  </si>
  <si>
    <t>Myosin-1</t>
  </si>
  <si>
    <t>Myh1</t>
  </si>
  <si>
    <t>Q5YD48</t>
  </si>
  <si>
    <t>APOBEC1 complementation factor</t>
  </si>
  <si>
    <t>A1cf</t>
  </si>
  <si>
    <t>Q60648</t>
  </si>
  <si>
    <t>Ganglioside GM2 activator</t>
  </si>
  <si>
    <t>Gm2a</t>
  </si>
  <si>
    <t>Q60675</t>
  </si>
  <si>
    <t>Laminin subunit alpha-2</t>
  </si>
  <si>
    <t>Lama2</t>
  </si>
  <si>
    <t>Q60692</t>
  </si>
  <si>
    <t>Proteasome subunit beta type-6</t>
  </si>
  <si>
    <t>Psmb6</t>
  </si>
  <si>
    <t>Q60805</t>
  </si>
  <si>
    <t>Tyrosine-protein kinase Mer</t>
  </si>
  <si>
    <t>Mertk</t>
  </si>
  <si>
    <t>Q60841</t>
  </si>
  <si>
    <t>Reelin</t>
  </si>
  <si>
    <t>Reln</t>
  </si>
  <si>
    <t>Q60847</t>
  </si>
  <si>
    <t>Collagen alpha-1(XII) chain</t>
  </si>
  <si>
    <t>Col12a1</t>
  </si>
  <si>
    <t>Q60854</t>
  </si>
  <si>
    <t>Serpin B6</t>
  </si>
  <si>
    <t>Serpinb6</t>
  </si>
  <si>
    <t>Q60963</t>
  </si>
  <si>
    <t>Platelet-activating factor acetylhydrolase</t>
  </si>
  <si>
    <t>Pla2g7</t>
  </si>
  <si>
    <t>Q61001</t>
  </si>
  <si>
    <t>Laminin subunit alpha-5</t>
  </si>
  <si>
    <t>Lama5</t>
  </si>
  <si>
    <t>Q61072</t>
  </si>
  <si>
    <t>Disintegrin and metalloproteinase domain-containing protein 9</t>
  </si>
  <si>
    <t>Adam9</t>
  </si>
  <si>
    <t>Q61112</t>
  </si>
  <si>
    <t>45 kDa calcium-binding protein</t>
  </si>
  <si>
    <t>Sdf4</t>
  </si>
  <si>
    <t>Q61129</t>
  </si>
  <si>
    <t>Complement factor I;Complement factor I heavy chain;Complement factor I light chain</t>
  </si>
  <si>
    <t>Cfi</t>
  </si>
  <si>
    <t>Q61147</t>
  </si>
  <si>
    <t>Ceruloplasmin</t>
  </si>
  <si>
    <t>Cp</t>
  </si>
  <si>
    <t>Q61166</t>
  </si>
  <si>
    <t>Microtubule-associated protein RP/EB family member 1</t>
  </si>
  <si>
    <t>Mapre1</t>
  </si>
  <si>
    <t>Q61171</t>
  </si>
  <si>
    <t>Peroxiredoxin-2</t>
  </si>
  <si>
    <t>Prdx2</t>
  </si>
  <si>
    <t>Q61206</t>
  </si>
  <si>
    <t>Platelet-activating factor acetylhydrolase IB subunit beta</t>
  </si>
  <si>
    <t>Pafah1b2</t>
  </si>
  <si>
    <t>Q61207</t>
  </si>
  <si>
    <t>Prosaposin</t>
  </si>
  <si>
    <t>Psap</t>
  </si>
  <si>
    <t>Q61220</t>
  </si>
  <si>
    <t>Protein kinase C-binding protein NELL2</t>
  </si>
  <si>
    <t>Nell2</t>
  </si>
  <si>
    <t>Q61245</t>
  </si>
  <si>
    <t>Collagen alpha-1(XI) chain</t>
  </si>
  <si>
    <t>Col11a1</t>
  </si>
  <si>
    <t>Q61292</t>
  </si>
  <si>
    <t>Laminin subunit beta-2</t>
  </si>
  <si>
    <t>Lamb2</t>
  </si>
  <si>
    <t>Q61316;Q61699</t>
  </si>
  <si>
    <t>Q61316</t>
  </si>
  <si>
    <t>Heat shock 70 kDa protein 4</t>
  </si>
  <si>
    <t>Hspa4</t>
  </si>
  <si>
    <t>Q61361</t>
  </si>
  <si>
    <t>Brevican core protein</t>
  </si>
  <si>
    <t>Bcan</t>
  </si>
  <si>
    <t>Q61362</t>
  </si>
  <si>
    <t>Chitinase-3-like protein 1</t>
  </si>
  <si>
    <t>Chi3l1</t>
  </si>
  <si>
    <t>Q61398</t>
  </si>
  <si>
    <t>Procollagen C-endopeptidase enhancer 1</t>
  </si>
  <si>
    <t>Pcolce</t>
  </si>
  <si>
    <t>Q61490</t>
  </si>
  <si>
    <t>CD166 antigen</t>
  </si>
  <si>
    <t>Alcam</t>
  </si>
  <si>
    <t>Q61495;Q7TSF1;Q7TSF0</t>
  </si>
  <si>
    <t>Q61495;Q7TSF1</t>
  </si>
  <si>
    <t>Desmoglein-1-alpha;Desmoglein-1-beta</t>
  </si>
  <si>
    <t>Dsg1a;Dsg1b</t>
  </si>
  <si>
    <t>Q61508</t>
  </si>
  <si>
    <t>Extracellular matrix protein 1</t>
  </si>
  <si>
    <t>Ecm1</t>
  </si>
  <si>
    <t>Q61543</t>
  </si>
  <si>
    <t>Golgi apparatus protein 1</t>
  </si>
  <si>
    <t>Glg1</t>
  </si>
  <si>
    <t>Q61554</t>
  </si>
  <si>
    <t>Fibrillin-1</t>
  </si>
  <si>
    <t>Fbn1</t>
  </si>
  <si>
    <t>Q61555</t>
  </si>
  <si>
    <t>Fibrillin-2</t>
  </si>
  <si>
    <t>Fbn2</t>
  </si>
  <si>
    <t>Q61581</t>
  </si>
  <si>
    <t>Insulin-like growth factor-binding protein 7</t>
  </si>
  <si>
    <t>Igfbp7</t>
  </si>
  <si>
    <t>Q61592</t>
  </si>
  <si>
    <t>Growth arrest-specific protein 6</t>
  </si>
  <si>
    <t>Gas6</t>
  </si>
  <si>
    <t>Q61598</t>
  </si>
  <si>
    <t>Rab GDP dissociation inhibitor beta</t>
  </si>
  <si>
    <t>Gdi2</t>
  </si>
  <si>
    <t>Q61703</t>
  </si>
  <si>
    <t>Inter-alpha-trypsin inhibitor heavy chain H2</t>
  </si>
  <si>
    <t>Itih2</t>
  </si>
  <si>
    <t>Q61704</t>
  </si>
  <si>
    <t>Inter-alpha-trypsin inhibitor heavy chain H3</t>
  </si>
  <si>
    <t>Itih3</t>
  </si>
  <si>
    <t>Q61730</t>
  </si>
  <si>
    <t>Interleukin-1 receptor accessory protein</t>
  </si>
  <si>
    <t>Il1rap</t>
  </si>
  <si>
    <t>Q61792</t>
  </si>
  <si>
    <t>LIM and SH3 domain protein 1</t>
  </si>
  <si>
    <t>Lasp1</t>
  </si>
  <si>
    <t>Q61805</t>
  </si>
  <si>
    <t>Lipopolysaccharide-binding protein</t>
  </si>
  <si>
    <t>Lbp</t>
  </si>
  <si>
    <t>Q61810</t>
  </si>
  <si>
    <t>Latent-transforming growth factor beta-binding protein 3</t>
  </si>
  <si>
    <t>Ltbp3</t>
  </si>
  <si>
    <t>Q61824</t>
  </si>
  <si>
    <t>Disintegrin and metalloproteinase domain-containing protein 12</t>
  </si>
  <si>
    <t>Adam12</t>
  </si>
  <si>
    <t>Q61838</t>
  </si>
  <si>
    <t>Alpha-2-macroglobulin;Alpha-2-macroglobulin 165 kDa subunit;Alpha-2-macroglobulin 35 kDa subunit</t>
  </si>
  <si>
    <t>A2m</t>
  </si>
  <si>
    <t>Q61982</t>
  </si>
  <si>
    <t>Neurogenic locus notch homolog protein 3;Notch 3 extracellular truncation;Notch 3 intracellular domain</t>
  </si>
  <si>
    <t>Notch3</t>
  </si>
  <si>
    <t>Q61990</t>
  </si>
  <si>
    <t>Poly(rC)-binding protein 2</t>
  </si>
  <si>
    <t>Pcbp2</t>
  </si>
  <si>
    <t>Q62000</t>
  </si>
  <si>
    <t>Mimecan</t>
  </si>
  <si>
    <t>Ogn</t>
  </si>
  <si>
    <t>Q62059</t>
  </si>
  <si>
    <t>Versican core protein</t>
  </si>
  <si>
    <t>Vcan</t>
  </si>
  <si>
    <t>Q62165</t>
  </si>
  <si>
    <t>Dystroglycan;Alpha-dystroglycan;Beta-dystroglycan</t>
  </si>
  <si>
    <t>Dag1</t>
  </si>
  <si>
    <t>Q62177</t>
  </si>
  <si>
    <t>Semaphorin-3B</t>
  </si>
  <si>
    <t>Sema3b</t>
  </si>
  <si>
    <t>Q62179</t>
  </si>
  <si>
    <t>Semaphorin-4B</t>
  </si>
  <si>
    <t>Sema4b</t>
  </si>
  <si>
    <t>Q62181</t>
  </si>
  <si>
    <t>Semaphorin-3C</t>
  </si>
  <si>
    <t>Sema3c</t>
  </si>
  <si>
    <t>Q62226</t>
  </si>
  <si>
    <t>Sonic hedgehog protein;Sonic hedgehog protein N-product;Sonic hedgehog protein C-product</t>
  </si>
  <si>
    <t>Shh</t>
  </si>
  <si>
    <t>Q62261</t>
  </si>
  <si>
    <t>Spectrin beta chain, non-erythrocytic 1</t>
  </si>
  <si>
    <t>Sptbn1</t>
  </si>
  <si>
    <t>Q62283</t>
  </si>
  <si>
    <t>Tetraspanin-7</t>
  </si>
  <si>
    <t>Tspan7</t>
  </si>
  <si>
    <t>Q62288</t>
  </si>
  <si>
    <t>Testican-1</t>
  </si>
  <si>
    <t>Spock1</t>
  </si>
  <si>
    <t>Q62348</t>
  </si>
  <si>
    <t>Translin</t>
  </si>
  <si>
    <t>Tsn</t>
  </si>
  <si>
    <t>Q62356</t>
  </si>
  <si>
    <t>Follistatin-related protein 1</t>
  </si>
  <si>
    <t>Fstl1</t>
  </si>
  <si>
    <t>Q62381</t>
  </si>
  <si>
    <t>Tolloid-like protein 1</t>
  </si>
  <si>
    <t>Tll1</t>
  </si>
  <si>
    <t>Q62422</t>
  </si>
  <si>
    <t>Osteoclast-stimulating factor 1</t>
  </si>
  <si>
    <t>Ostf1</t>
  </si>
  <si>
    <t>Q62433</t>
  </si>
  <si>
    <t>Protein NDRG1</t>
  </si>
  <si>
    <t>Ndrg1</t>
  </si>
  <si>
    <t>Q62443</t>
  </si>
  <si>
    <t>Neuronal pentraxin-1</t>
  </si>
  <si>
    <t>Nptx1</t>
  </si>
  <si>
    <t>Q62446</t>
  </si>
  <si>
    <t>Peptidyl-prolyl cis-trans isomerase FKBP3</t>
  </si>
  <si>
    <t>Fkbp3</t>
  </si>
  <si>
    <t>Q62465</t>
  </si>
  <si>
    <t>Synaptic vesicle membrane protein VAT-1 homolog</t>
  </si>
  <si>
    <t>Vat1</t>
  </si>
  <si>
    <t>Q62470</t>
  </si>
  <si>
    <t>Integrin alpha-3;Integrin alpha-3 heavy chain;Integrin alpha-3 light chain</t>
  </si>
  <si>
    <t>Itga3</t>
  </si>
  <si>
    <t>Q62523</t>
  </si>
  <si>
    <t>Zyxin</t>
  </si>
  <si>
    <t>Zyx</t>
  </si>
  <si>
    <t>Q640N1</t>
  </si>
  <si>
    <t>Adipocyte enhancer-binding protein 1</t>
  </si>
  <si>
    <t>Aebp1</t>
  </si>
  <si>
    <t>Q64105</t>
  </si>
  <si>
    <t>Sepiapterin reductase</t>
  </si>
  <si>
    <t>Spr</t>
  </si>
  <si>
    <t>Q64191</t>
  </si>
  <si>
    <t>N(4)-(beta-N-acetylglucosaminyl)-L-asparaginase;Glycosylasparaginase alpha chain;Glycosylasparaginase beta chain</t>
  </si>
  <si>
    <t>Aga</t>
  </si>
  <si>
    <t>Q64299</t>
  </si>
  <si>
    <t>Protein NOV homolog</t>
  </si>
  <si>
    <t>Nov</t>
  </si>
  <si>
    <t>Q64374</t>
  </si>
  <si>
    <t>Regucalcin</t>
  </si>
  <si>
    <t>Rgn</t>
  </si>
  <si>
    <t>Q64442</t>
  </si>
  <si>
    <t>Sorbitol dehydrogenase</t>
  </si>
  <si>
    <t>Sord</t>
  </si>
  <si>
    <t>Q64449</t>
  </si>
  <si>
    <t>C-type mannose receptor 2</t>
  </si>
  <si>
    <t>Mrc2</t>
  </si>
  <si>
    <t>Q64455</t>
  </si>
  <si>
    <t>Receptor-type tyrosine-protein phosphatase eta</t>
  </si>
  <si>
    <t>Ptprj</t>
  </si>
  <si>
    <t>Q64518</t>
  </si>
  <si>
    <t>Sarcoplasmic/endoplasmic reticulum calcium ATPase 3</t>
  </si>
  <si>
    <t>Atp2a3</t>
  </si>
  <si>
    <t>Q64520</t>
  </si>
  <si>
    <t>Guanylate kinase</t>
  </si>
  <si>
    <t>Guk1</t>
  </si>
  <si>
    <t>Q64523;Q6GSS7</t>
  </si>
  <si>
    <t>Histone H2A type 2-C;Histone H2A type 2-A</t>
  </si>
  <si>
    <t>Hist2h2ac;Hist2h2aa1</t>
  </si>
  <si>
    <t>Q64685</t>
  </si>
  <si>
    <t>Beta-galactoside alpha-2,6-sialyltransferase 1</t>
  </si>
  <si>
    <t>St6gal1</t>
  </si>
  <si>
    <t>Q64727</t>
  </si>
  <si>
    <t>Vinculin</t>
  </si>
  <si>
    <t>Vcl</t>
  </si>
  <si>
    <t>Q64739</t>
  </si>
  <si>
    <t>Collagen alpha-2(XI) chain</t>
  </si>
  <si>
    <t>Col11a2</t>
  </si>
  <si>
    <t>Q66K08</t>
  </si>
  <si>
    <t>Cartilage intermediate layer protein 1;Cartilage intermediate layer protein 1 C1;Cartilage intermediate layer protein 1 C2</t>
  </si>
  <si>
    <t>Cilp</t>
  </si>
  <si>
    <t>Q67BJ4</t>
  </si>
  <si>
    <t>Lactosylceramide 4-alpha-galactosyltransferase</t>
  </si>
  <si>
    <t>A4galt</t>
  </si>
  <si>
    <t>Q68FD5</t>
  </si>
  <si>
    <t>Clathrin heavy chain 1</t>
  </si>
  <si>
    <t>Cltc</t>
  </si>
  <si>
    <t>Q69ZB0</t>
  </si>
  <si>
    <t>Leucine-rich repeat and coiled-coil domain-containing protein 1</t>
  </si>
  <si>
    <t>Lrrcc1</t>
  </si>
  <si>
    <t>Q69ZK9</t>
  </si>
  <si>
    <t>Neuroligin-2</t>
  </si>
  <si>
    <t>Nlgn2</t>
  </si>
  <si>
    <t>Q6AZB0</t>
  </si>
  <si>
    <t>Brother of CDO</t>
  </si>
  <si>
    <t>Boc</t>
  </si>
  <si>
    <t>Q6DIB5</t>
  </si>
  <si>
    <t>Multiple epidermal growth factor-like domains protein 10</t>
  </si>
  <si>
    <t>Megf10</t>
  </si>
  <si>
    <t>Q6F3F9</t>
  </si>
  <si>
    <t>G-protein coupled receptor 126</t>
  </si>
  <si>
    <t>Gpr126</t>
  </si>
  <si>
    <t>Q6GQT1</t>
  </si>
  <si>
    <t>Alpha-2-macroglobulin-P</t>
  </si>
  <si>
    <t>A2mp</t>
  </si>
  <si>
    <t>Q6GU68</t>
  </si>
  <si>
    <t>Immunoglobulin superfamily containing leucine-rich repeat protein</t>
  </si>
  <si>
    <t>Islr</t>
  </si>
  <si>
    <t>Q6IRU2</t>
  </si>
  <si>
    <t>Tropomyosin alpha-4 chain</t>
  </si>
  <si>
    <t>Tpm4</t>
  </si>
  <si>
    <t>Q6NS45</t>
  </si>
  <si>
    <t>Coiled-coil domain-containing protein 66</t>
  </si>
  <si>
    <t>Ccdc66</t>
  </si>
  <si>
    <t>Q6NSU3</t>
  </si>
  <si>
    <t>Glycosyltransferase 8 domain-containing protein 1</t>
  </si>
  <si>
    <t>Glt8d1</t>
  </si>
  <si>
    <t>Q6P5F9</t>
  </si>
  <si>
    <t>Exportin-1</t>
  </si>
  <si>
    <t>Xpo1</t>
  </si>
  <si>
    <t>Q6PCX7</t>
  </si>
  <si>
    <t>Repulsive guidance molecule A</t>
  </si>
  <si>
    <t>Rgma</t>
  </si>
  <si>
    <t>Q6PDJ1</t>
  </si>
  <si>
    <t>VWFA and cache domain-containing protein 1</t>
  </si>
  <si>
    <t>Cachd1</t>
  </si>
  <si>
    <t>Q6PDN3</t>
  </si>
  <si>
    <t>Myosin light chain kinase, smooth muscle;Myosin light chain kinase, smooth muscle, deglutamylated form</t>
  </si>
  <si>
    <t>Mylk</t>
  </si>
  <si>
    <t>Q6PE55</t>
  </si>
  <si>
    <t>Platelet-derived growth factor receptor-like protein</t>
  </si>
  <si>
    <t>Pdgfrl</t>
  </si>
  <si>
    <t>Q6PEB6</t>
  </si>
  <si>
    <t>MOB-like protein phocein</t>
  </si>
  <si>
    <t>Mob4</t>
  </si>
  <si>
    <t>Q6PHU5</t>
  </si>
  <si>
    <t>Sortilin</t>
  </si>
  <si>
    <t>Sort1</t>
  </si>
  <si>
    <t>Q6S5C2</t>
  </si>
  <si>
    <t>N-acetylglucosamine-1-phosphotransferase subunit gamma</t>
  </si>
  <si>
    <t>Gnptg</t>
  </si>
  <si>
    <t>Q6URW6</t>
  </si>
  <si>
    <t>Myosin-14</t>
  </si>
  <si>
    <t>Myh14</t>
  </si>
  <si>
    <t>Q6WVG3;Q50H33</t>
  </si>
  <si>
    <t>Q6WVG3</t>
  </si>
  <si>
    <t>BTB/POZ domain-containing protein KCTD12</t>
  </si>
  <si>
    <t>Kctd12</t>
  </si>
  <si>
    <t>Q6ZQ38</t>
  </si>
  <si>
    <t>Cullin-associated NEDD8-dissociated protein 1</t>
  </si>
  <si>
    <t>Cand1</t>
  </si>
  <si>
    <t>Q6ZWQ0</t>
  </si>
  <si>
    <t>Nesprin-2</t>
  </si>
  <si>
    <t>Syne2</t>
  </si>
  <si>
    <t>Q70E20</t>
  </si>
  <si>
    <t>Sushi, nidogen and EGF-like domain-containing protein 1</t>
  </si>
  <si>
    <t>Sned1</t>
  </si>
  <si>
    <t>Q769J6</t>
  </si>
  <si>
    <t>A disintegrin and metalloproteinase with thrombospondin motifs 13</t>
  </si>
  <si>
    <t>Adamts13</t>
  </si>
  <si>
    <t>Q76KF0</t>
  </si>
  <si>
    <t>Semaphorin-6D</t>
  </si>
  <si>
    <t>Sema6d</t>
  </si>
  <si>
    <t>Q78PY7</t>
  </si>
  <si>
    <t>Staphylococcal nuclease domain-containing protein 1</t>
  </si>
  <si>
    <t>Snd1</t>
  </si>
  <si>
    <t>Q7TMJ8</t>
  </si>
  <si>
    <t>Phosphoinositide-3-kinase-interacting protein 1</t>
  </si>
  <si>
    <t>Pik3ip1</t>
  </si>
  <si>
    <t>Q7TPR4</t>
  </si>
  <si>
    <t>Alpha-actinin-1</t>
  </si>
  <si>
    <t>Actn1</t>
  </si>
  <si>
    <t>Q7TQ48</t>
  </si>
  <si>
    <t>Sarcalumenin</t>
  </si>
  <si>
    <t>Srl</t>
  </si>
  <si>
    <t>Q7TQ62</t>
  </si>
  <si>
    <t>Podocan</t>
  </si>
  <si>
    <t>Podn</t>
  </si>
  <si>
    <t>Q7TQA1</t>
  </si>
  <si>
    <t>Immunoglobulin superfamily member 1</t>
  </si>
  <si>
    <t>Igsf1</t>
  </si>
  <si>
    <t>Q7TQI3</t>
  </si>
  <si>
    <t>Ubiquitin thioesterase OTUB1</t>
  </si>
  <si>
    <t>Otub1</t>
  </si>
  <si>
    <t>Q7TQN3</t>
  </si>
  <si>
    <t>WAP, Kazal, immunoglobulin, Kunitz and NTR domain-containing protein 2</t>
  </si>
  <si>
    <t>Wfikkn2</t>
  </si>
  <si>
    <t>Q7TSK2</t>
  </si>
  <si>
    <t>Seizure protein 6</t>
  </si>
  <si>
    <t>Sez6</t>
  </si>
  <si>
    <t>Q7TT15</t>
  </si>
  <si>
    <t>Putative polypeptide N-acetylgalactosaminyltransferase-like protein 3</t>
  </si>
  <si>
    <t>Wbscr17</t>
  </si>
  <si>
    <t>Q7TT36</t>
  </si>
  <si>
    <t>Probable G-protein coupled receptor 125</t>
  </si>
  <si>
    <t>Gpr125</t>
  </si>
  <si>
    <t>Q80T21</t>
  </si>
  <si>
    <t>ADAMTS-like protein 4</t>
  </si>
  <si>
    <t>Adamtsl4</t>
  </si>
  <si>
    <t>Q80T91</t>
  </si>
  <si>
    <t>Multiple epidermal growth factor-like domains protein 11</t>
  </si>
  <si>
    <t>Megf11</t>
  </si>
  <si>
    <t>Q80TA9</t>
  </si>
  <si>
    <t>Ectopic P granules protein 5 homolog</t>
  </si>
  <si>
    <t>Epg5</t>
  </si>
  <si>
    <t>Q80TR1</t>
  </si>
  <si>
    <t>Latrophilin-1</t>
  </si>
  <si>
    <t>Lphn1</t>
  </si>
  <si>
    <t>Q80UW0</t>
  </si>
  <si>
    <t>Heparan-sulfate 6-O-sulfotransferase 2</t>
  </si>
  <si>
    <t>Hs6st2</t>
  </si>
  <si>
    <t>Q80V53</t>
  </si>
  <si>
    <t>Carbohydrate sulfotransferase 14</t>
  </si>
  <si>
    <t>Chst14</t>
  </si>
  <si>
    <t>Q80W15</t>
  </si>
  <si>
    <t>Insulin-like growth factor-binding protein-like 1</t>
  </si>
  <si>
    <t>Igfbpl1</t>
  </si>
  <si>
    <t>Q80X90</t>
  </si>
  <si>
    <t>Filamin-B</t>
  </si>
  <si>
    <t>Flnb</t>
  </si>
  <si>
    <t>Q80XD1</t>
  </si>
  <si>
    <t>Beta-chimaerin</t>
  </si>
  <si>
    <t>Chn2</t>
  </si>
  <si>
    <t>Q80YA8</t>
  </si>
  <si>
    <t>Protein crumbs homolog 2</t>
  </si>
  <si>
    <t>Crb2</t>
  </si>
  <si>
    <t>Q80YX1</t>
  </si>
  <si>
    <t>Tenascin</t>
  </si>
  <si>
    <t>Tnc</t>
  </si>
  <si>
    <t>Q80ZA4</t>
  </si>
  <si>
    <t>Fibrocystin-L</t>
  </si>
  <si>
    <t>Pkhd1l1</t>
  </si>
  <si>
    <t>Q810C0</t>
  </si>
  <si>
    <t>SLIT and NTRK-like protein 2</t>
  </si>
  <si>
    <t>Slitrk2</t>
  </si>
  <si>
    <t>Q810U4</t>
  </si>
  <si>
    <t>Neuronal cell adhesion molecule</t>
  </si>
  <si>
    <t>Nrcam</t>
  </si>
  <si>
    <t>Q811B1</t>
  </si>
  <si>
    <t>Xylosyltransferase 1</t>
  </si>
  <si>
    <t>Xylt1</t>
  </si>
  <si>
    <t>Q811F1</t>
  </si>
  <si>
    <t>Zinc finger and BTB domain-containing protein 41</t>
  </si>
  <si>
    <t>Zbtb41</t>
  </si>
  <si>
    <t>Q811L6</t>
  </si>
  <si>
    <t>Microtubule-associated serine/threonine-protein kinase 4</t>
  </si>
  <si>
    <t>Mast4</t>
  </si>
  <si>
    <t>Q812F8</t>
  </si>
  <si>
    <t>Alpha-1,3-mannosyl-glycoprotein 4-beta-N-acetylglucosaminyltransferase B</t>
  </si>
  <si>
    <t>Mgat4b</t>
  </si>
  <si>
    <t>Q8BFR4</t>
  </si>
  <si>
    <t>N-acetylglucosamine-6-sulfatase</t>
  </si>
  <si>
    <t>Gns</t>
  </si>
  <si>
    <t>Q8BFS6</t>
  </si>
  <si>
    <t>Serine/threonine-protein phosphatase CPPED1</t>
  </si>
  <si>
    <t>Cpped1</t>
  </si>
  <si>
    <t>Q99LG2;Q8BFY9</t>
  </si>
  <si>
    <t>Transportin-2;Transportin-1</t>
  </si>
  <si>
    <t>Tnpo2;Tnpo1</t>
  </si>
  <si>
    <t>Q8BFZ3</t>
  </si>
  <si>
    <t>Beta-actin-like protein 2</t>
  </si>
  <si>
    <t>Actbl2</t>
  </si>
  <si>
    <t>Q8BGQ7</t>
  </si>
  <si>
    <t>Alanine--tRNA ligase, cytoplasmic</t>
  </si>
  <si>
    <t>Aars</t>
  </si>
  <si>
    <t>Q8BGY3</t>
  </si>
  <si>
    <t>Leucine zipper protein 2</t>
  </si>
  <si>
    <t>Luzp2</t>
  </si>
  <si>
    <t>Q8BH58</t>
  </si>
  <si>
    <t>TIP41-like protein</t>
  </si>
  <si>
    <t>Tiprl</t>
  </si>
  <si>
    <t>Q8BH61;P49222</t>
  </si>
  <si>
    <t>Q8BH61</t>
  </si>
  <si>
    <t>Coagulation factor XIII A chain</t>
  </si>
  <si>
    <t>F13a1</t>
  </si>
  <si>
    <t>Q8BHE5</t>
  </si>
  <si>
    <t>Bone morphogenetic protein 3</t>
  </si>
  <si>
    <t>Bmp3</t>
  </si>
  <si>
    <t>Q8BHN0</t>
  </si>
  <si>
    <t>Protein phosphatase 1L</t>
  </si>
  <si>
    <t>Ppm1l</t>
  </si>
  <si>
    <t>Q8BHN3</t>
  </si>
  <si>
    <t>Neutral alpha-glucosidase AB</t>
  </si>
  <si>
    <t>Ganab</t>
  </si>
  <si>
    <t>Q8BI06</t>
  </si>
  <si>
    <t>Cell migration-inducing and hyaluronan-binding protein</t>
  </si>
  <si>
    <t>Cemip</t>
  </si>
  <si>
    <t>Q8BIS8</t>
  </si>
  <si>
    <t>Coiled-coil domain-containing protein 126</t>
  </si>
  <si>
    <t>Ccdc126</t>
  </si>
  <si>
    <t>Q8BJ66</t>
  </si>
  <si>
    <t>Kazal-type serine protease inhibitor domain-containing protein 1</t>
  </si>
  <si>
    <t>Kazald1</t>
  </si>
  <si>
    <t>Q8BJD1</t>
  </si>
  <si>
    <t>Inter-alpha-trypsin inhibitor heavy chain H5</t>
  </si>
  <si>
    <t>Itih5</t>
  </si>
  <si>
    <t>Q8BJU2</t>
  </si>
  <si>
    <t>Tetraspanin-9</t>
  </si>
  <si>
    <t>Tspan9</t>
  </si>
  <si>
    <t>Q8BK62</t>
  </si>
  <si>
    <t>Olfactomedin-like protein 3</t>
  </si>
  <si>
    <t>Olfml3</t>
  </si>
  <si>
    <t>Q8BKC5</t>
  </si>
  <si>
    <t>Importin-5</t>
  </si>
  <si>
    <t>Ipo5</t>
  </si>
  <si>
    <t>Q8BKG3</t>
  </si>
  <si>
    <t>Inactive tyrosine-protein kinase 7</t>
  </si>
  <si>
    <t>Ptk7</t>
  </si>
  <si>
    <t>Q8BLI0</t>
  </si>
  <si>
    <t>ADAMTS-like protein 1</t>
  </si>
  <si>
    <t>Adamtsl1</t>
  </si>
  <si>
    <t>Q8BLU0</t>
  </si>
  <si>
    <t>Flrt2</t>
  </si>
  <si>
    <t>Q8BM13</t>
  </si>
  <si>
    <t>Noelin-2</t>
  </si>
  <si>
    <t>Olfm2</t>
  </si>
  <si>
    <t>Q8BM88</t>
  </si>
  <si>
    <t>Cathepsin O</t>
  </si>
  <si>
    <t>Ctso</t>
  </si>
  <si>
    <t>Q8BMS2</t>
  </si>
  <si>
    <t>Spondin-2</t>
  </si>
  <si>
    <t>Spon2</t>
  </si>
  <si>
    <t>Q8BND5</t>
  </si>
  <si>
    <t>Sulfhydryl oxidase 1</t>
  </si>
  <si>
    <t>Qsox1</t>
  </si>
  <si>
    <t>Q8BNJ2</t>
  </si>
  <si>
    <t>A disintegrin and metalloproteinase with thrombospondin motifs 4</t>
  </si>
  <si>
    <t>Adamts4</t>
  </si>
  <si>
    <t>Q921Y0;Q8BPB0</t>
  </si>
  <si>
    <t>MOB kinase activator 1A;MOB kinase activator 1B</t>
  </si>
  <si>
    <t>Mob1a;Mob1b</t>
  </si>
  <si>
    <t>Q8BPB5</t>
  </si>
  <si>
    <t>EGF-containing fibulin-like extracellular matrix protein 1</t>
  </si>
  <si>
    <t>Efemp1</t>
  </si>
  <si>
    <t>Q8BQB4</t>
  </si>
  <si>
    <t>Four-jointed box protein 1</t>
  </si>
  <si>
    <t>Fjx1</t>
  </si>
  <si>
    <t>Q8BRK9</t>
  </si>
  <si>
    <t>Alpha-mannosidase 2x</t>
  </si>
  <si>
    <t>Man2a2</t>
  </si>
  <si>
    <t>Q8BSU2</t>
  </si>
  <si>
    <t>C-X-C motif chemokine 16</t>
  </si>
  <si>
    <t>Cxcl16</t>
  </si>
  <si>
    <t>Q8BTM8</t>
  </si>
  <si>
    <t>Filamin-A</t>
  </si>
  <si>
    <t>Flna</t>
  </si>
  <si>
    <t>Q8BU25</t>
  </si>
  <si>
    <t>Inactive serine protease PAMR1</t>
  </si>
  <si>
    <t>Pamr1</t>
  </si>
  <si>
    <t>Q8BV13</t>
  </si>
  <si>
    <t>COP9 signalosome complex subunit 7b</t>
  </si>
  <si>
    <t>Cops7b</t>
  </si>
  <si>
    <t>Q8BV57</t>
  </si>
  <si>
    <t>Soluble scavenger receptor cysteine-rich domain-containing protein SSC5D</t>
  </si>
  <si>
    <t>Ssc5d</t>
  </si>
  <si>
    <t>Q8BVG4</t>
  </si>
  <si>
    <t>Dipeptidyl peptidase 9</t>
  </si>
  <si>
    <t>Dpp9</t>
  </si>
  <si>
    <t>Q8BVI4</t>
  </si>
  <si>
    <t>Dihydropteridine reductase</t>
  </si>
  <si>
    <t>Qdpr</t>
  </si>
  <si>
    <t>Q8BVW0</t>
  </si>
  <si>
    <t>Neutral alpha-glucosidase C</t>
  </si>
  <si>
    <t>Ganc</t>
  </si>
  <si>
    <t>Q8BWP8</t>
  </si>
  <si>
    <t>Beta-1,4-glucuronyltransferase 1</t>
  </si>
  <si>
    <t>B4gat1</t>
  </si>
  <si>
    <t>Q8BWR2</t>
  </si>
  <si>
    <t>PITH domain-containing protein 1</t>
  </si>
  <si>
    <t>Pithd1</t>
  </si>
  <si>
    <t>Q8BYI9</t>
  </si>
  <si>
    <t>Tenascin-R</t>
  </si>
  <si>
    <t>Tnr</t>
  </si>
  <si>
    <t>Q8BYM5</t>
  </si>
  <si>
    <t>Neuroligin-3</t>
  </si>
  <si>
    <t>Nlgn3</t>
  </si>
  <si>
    <t>Q8BZB2</t>
  </si>
  <si>
    <t>Phosphopantothenoylcysteine decarboxylase</t>
  </si>
  <si>
    <t>Ppcdc</t>
  </si>
  <si>
    <t>Q8C0F9</t>
  </si>
  <si>
    <t>Inactive serine protease 35</t>
  </si>
  <si>
    <t>Prss35</t>
  </si>
  <si>
    <t>Q8C0Z1</t>
  </si>
  <si>
    <t>Protein ITFG3</t>
  </si>
  <si>
    <t>Itfg3</t>
  </si>
  <si>
    <t>Q8C1Q4</t>
  </si>
  <si>
    <t>Meteorin</t>
  </si>
  <si>
    <t>Metrn</t>
  </si>
  <si>
    <t>Q8C341</t>
  </si>
  <si>
    <t>SUN domain-containing ossification factor</t>
  </si>
  <si>
    <t>Suco</t>
  </si>
  <si>
    <t>Q8C4U3</t>
  </si>
  <si>
    <t>Secreted frizzled-related protein 1</t>
  </si>
  <si>
    <t>Sfrp1</t>
  </si>
  <si>
    <t>Q8C6K9;A6H584</t>
  </si>
  <si>
    <t>Q8C6K9</t>
  </si>
  <si>
    <t>Collagen alpha-6(VI) chain</t>
  </si>
  <si>
    <t>Col6a6</t>
  </si>
  <si>
    <t>Q8C9W3</t>
  </si>
  <si>
    <t>A disintegrin and metalloproteinase with thrombospondin motifs 2</t>
  </si>
  <si>
    <t>Adamts2</t>
  </si>
  <si>
    <t>Q8CA71</t>
  </si>
  <si>
    <t>Protein shisa-4</t>
  </si>
  <si>
    <t>Shisa4</t>
  </si>
  <si>
    <t>Q8CAE9</t>
  </si>
  <si>
    <t>Podocalyxin-like protein 2</t>
  </si>
  <si>
    <t>Podxl2</t>
  </si>
  <si>
    <t>Q8CAY6</t>
  </si>
  <si>
    <t>Acetyl-CoA acetyltransferase, cytosolic</t>
  </si>
  <si>
    <t>Acat2</t>
  </si>
  <si>
    <t>Q8CBR6</t>
  </si>
  <si>
    <t>Tsukushin</t>
  </si>
  <si>
    <t>Tsku</t>
  </si>
  <si>
    <t>Q8CCH2</t>
  </si>
  <si>
    <t>NHL repeat-containing protein 3</t>
  </si>
  <si>
    <t>Nhlrc3</t>
  </si>
  <si>
    <t>Q8CDN6</t>
  </si>
  <si>
    <t>Thioredoxin-like protein 1</t>
  </si>
  <si>
    <t>Txnl1</t>
  </si>
  <si>
    <t>Q8CF98</t>
  </si>
  <si>
    <t>Collectin-10</t>
  </si>
  <si>
    <t>Colec10</t>
  </si>
  <si>
    <t>Q8CFG0</t>
  </si>
  <si>
    <t>Extracellular sulfatase Sulf-2</t>
  </si>
  <si>
    <t>Sulf2</t>
  </si>
  <si>
    <t>Q8CFG8</t>
  </si>
  <si>
    <t>Complement C1s-B subcomponent;Complement C1s-B subcomponent heavy chain;Complement C1s-B subcomponent light chain</t>
  </si>
  <si>
    <t>C1sb</t>
  </si>
  <si>
    <t>Q8CG03</t>
  </si>
  <si>
    <t>cGMP-specific 3,5-cyclic phosphodiesterase</t>
  </si>
  <si>
    <t>Pde5a</t>
  </si>
  <si>
    <t>Q8CG14</t>
  </si>
  <si>
    <t>Complement C1s-A subcomponent;Complement C1s-A subcomponent heavy chain;Complement C1s-A subcomponent light chain</t>
  </si>
  <si>
    <t>C1sa</t>
  </si>
  <si>
    <t>Q8CG16;Q8CFG9;Q3UZ09</t>
  </si>
  <si>
    <t>Q8CG16;Q8CFG9</t>
  </si>
  <si>
    <t>Complement C1r-A subcomponent;Complement C1r-A subcomponent heavy chain;Complement C1r-A subcomponent light chain;Complement C1r-B subcomponent;Complement C1r-B subcomponent heavy chain;Complement C1r-B subcomponent light chain</t>
  </si>
  <si>
    <t>C1ra;C1rb</t>
  </si>
  <si>
    <t>Q8CG19</t>
  </si>
  <si>
    <t>Latent-transforming growth factor beta-binding protein 1</t>
  </si>
  <si>
    <t>Ltbp1</t>
  </si>
  <si>
    <t>Q8CG85</t>
  </si>
  <si>
    <t>MAM domain-containing protein 2</t>
  </si>
  <si>
    <t>Mamdc2</t>
  </si>
  <si>
    <t>Q8CGM1</t>
  </si>
  <si>
    <t>Brain-specific angiogenesis inhibitor 2</t>
  </si>
  <si>
    <t>Bai2</t>
  </si>
  <si>
    <t>Q8CGP1;Q64524</t>
  </si>
  <si>
    <t>Histone H2B type 1-K;Histone H2B type 2-E</t>
  </si>
  <si>
    <t>Hist1h2bk;Hist2h2be</t>
  </si>
  <si>
    <t>Q8CHK4</t>
  </si>
  <si>
    <t>Histone acetyltransferase KAT5</t>
  </si>
  <si>
    <t>Kat5</t>
  </si>
  <si>
    <t>Q8CHP8</t>
  </si>
  <si>
    <t>Phosphoglycolate phosphatase</t>
  </si>
  <si>
    <t>Pgp</t>
  </si>
  <si>
    <t>Q8CHR6</t>
  </si>
  <si>
    <t>Dihydropyrimidine dehydrogenase [NADP(+)]</t>
  </si>
  <si>
    <t>Dpyd</t>
  </si>
  <si>
    <t>Q8CI19</t>
  </si>
  <si>
    <t>Platelet-derived growth factor C;Platelet-derived growth factor C, latent form;Platelet-derived growth factor C, receptor-binding form</t>
  </si>
  <si>
    <t>Pdgfc</t>
  </si>
  <si>
    <t>Q8CI51</t>
  </si>
  <si>
    <t>PDZ and LIM domain protein 5</t>
  </si>
  <si>
    <t>Pdlim5</t>
  </si>
  <si>
    <t>Q8CI94</t>
  </si>
  <si>
    <t>Glycogen phosphorylase, brain form</t>
  </si>
  <si>
    <t>Pygb</t>
  </si>
  <si>
    <t>Q8CIE0</t>
  </si>
  <si>
    <t>Serpin A11</t>
  </si>
  <si>
    <t>Serpina11</t>
  </si>
  <si>
    <t>Q8CIF4</t>
  </si>
  <si>
    <t>Biotinidase</t>
  </si>
  <si>
    <t>Btd</t>
  </si>
  <si>
    <t>Q8JZM4</t>
  </si>
  <si>
    <t>Delta and Notch-like epidermal growth factor-related receptor</t>
  </si>
  <si>
    <t>Dner</t>
  </si>
  <si>
    <t>Q8JZZ7</t>
  </si>
  <si>
    <t>Latrophilin-2</t>
  </si>
  <si>
    <t>Lphn2</t>
  </si>
  <si>
    <t>Q8K135</t>
  </si>
  <si>
    <t>Dyslexia-associated protein KIAA0319-like protein</t>
  </si>
  <si>
    <t>Kiaa0319l</t>
  </si>
  <si>
    <t>Q8K157</t>
  </si>
  <si>
    <t>Aldose 1-epimerase</t>
  </si>
  <si>
    <t>Galm</t>
  </si>
  <si>
    <t>Q8K183</t>
  </si>
  <si>
    <t>Pyridoxal kinase</t>
  </si>
  <si>
    <t>Pdxk</t>
  </si>
  <si>
    <t>Q8K1A0</t>
  </si>
  <si>
    <t>Methyltransferase-like protein 5</t>
  </si>
  <si>
    <t>Mettl5</t>
  </si>
  <si>
    <t>Q8K1B8</t>
  </si>
  <si>
    <t>Fermitin family homolog 3</t>
  </si>
  <si>
    <t>Fermt3</t>
  </si>
  <si>
    <t>Q8K1B9</t>
  </si>
  <si>
    <t>Polypeptide N-acetylgalactosaminyltransferase 18</t>
  </si>
  <si>
    <t>Galnt18</t>
  </si>
  <si>
    <t>Q8K1E3</t>
  </si>
  <si>
    <t>Protein delta homolog 2</t>
  </si>
  <si>
    <t>Dlk2</t>
  </si>
  <si>
    <t>Q8K2C7</t>
  </si>
  <si>
    <t>Protein OS-9</t>
  </si>
  <si>
    <t>Os9</t>
  </si>
  <si>
    <t>Q8K2I4</t>
  </si>
  <si>
    <t>Beta-mannosidase</t>
  </si>
  <si>
    <t>Manba</t>
  </si>
  <si>
    <t>Q8K2Q0</t>
  </si>
  <si>
    <t>COMM domain-containing protein 9</t>
  </si>
  <si>
    <t>Commd9</t>
  </si>
  <si>
    <t>Q8K2T1</t>
  </si>
  <si>
    <t>NmrA-like family domain-containing protein 1</t>
  </si>
  <si>
    <t>Nmral1</t>
  </si>
  <si>
    <t>Q8K354</t>
  </si>
  <si>
    <t>Carbonyl reductase [NADPH] 3</t>
  </si>
  <si>
    <t>Cbr3</t>
  </si>
  <si>
    <t>Q8K479</t>
  </si>
  <si>
    <t>Complement C1q tumor necrosis factor-related protein 5</t>
  </si>
  <si>
    <t>C1qtnf5</t>
  </si>
  <si>
    <t>Q8K4G1</t>
  </si>
  <si>
    <t>Latent-transforming growth factor beta-binding protein 4</t>
  </si>
  <si>
    <t>Ltbp4</t>
  </si>
  <si>
    <t>Q8QZR4</t>
  </si>
  <si>
    <t>Out at first protein homolog</t>
  </si>
  <si>
    <t>Oaf</t>
  </si>
  <si>
    <t>Q8R001</t>
  </si>
  <si>
    <t>Microtubule-associated protein RP/EB family member 2</t>
  </si>
  <si>
    <t>Mapre2</t>
  </si>
  <si>
    <t>Q8R0F3</t>
  </si>
  <si>
    <t>Sulfatase-modifying factor 1</t>
  </si>
  <si>
    <t>Sumf1</t>
  </si>
  <si>
    <t>Q8R0Y6;Q8K009</t>
  </si>
  <si>
    <t>Q8R0Y6</t>
  </si>
  <si>
    <t>Cytosolic 10-formyltetrahydrofolate dehydrogenase</t>
  </si>
  <si>
    <t>Aldh1l1</t>
  </si>
  <si>
    <t>Q8R1F1</t>
  </si>
  <si>
    <t>Niban-like protein 1</t>
  </si>
  <si>
    <t>Fam129b</t>
  </si>
  <si>
    <t>Q8R1G2</t>
  </si>
  <si>
    <t>Carboxymethylenebutenolidase homolog</t>
  </si>
  <si>
    <t>Cmbl</t>
  </si>
  <si>
    <t>Q8R1R4</t>
  </si>
  <si>
    <t>Interleukin-34</t>
  </si>
  <si>
    <t>Il34</t>
  </si>
  <si>
    <t>Q8R242</t>
  </si>
  <si>
    <t>Di-N-acetylchitobiase</t>
  </si>
  <si>
    <t>Ctbs</t>
  </si>
  <si>
    <t>Q8R2G6</t>
  </si>
  <si>
    <t>Coiled-coil domain-containing protein 80</t>
  </si>
  <si>
    <t>Ccdc80</t>
  </si>
  <si>
    <t>Q8R2Y2</t>
  </si>
  <si>
    <t>Cell surface glycoprotein MUC18</t>
  </si>
  <si>
    <t>Mcam</t>
  </si>
  <si>
    <t>Q8R2Z0</t>
  </si>
  <si>
    <t>Adipolin;Adipolin fCTRP12;Adipolin gCTRP12</t>
  </si>
  <si>
    <t>Fam132a</t>
  </si>
  <si>
    <t>Q8R2Z5</t>
  </si>
  <si>
    <t>von Willebrand factor A domain-containing protein 1</t>
  </si>
  <si>
    <t>Vwa1</t>
  </si>
  <si>
    <t>Q8R366</t>
  </si>
  <si>
    <t>Immunoglobulin superfamily member 8</t>
  </si>
  <si>
    <t>Igsf8</t>
  </si>
  <si>
    <t>Q8R422</t>
  </si>
  <si>
    <t>CD109 antigen</t>
  </si>
  <si>
    <t>Cd109</t>
  </si>
  <si>
    <t>Q8R429;O55143</t>
  </si>
  <si>
    <t>Sarcoplasmic/endoplasmic reticulum calcium ATPase 1;Sarcoplasmic/endoplasmic reticulum calcium ATPase 2</t>
  </si>
  <si>
    <t>Atp2a1;Atp2a2</t>
  </si>
  <si>
    <t>Q8R464</t>
  </si>
  <si>
    <t>Cell adhesion molecule 4</t>
  </si>
  <si>
    <t>Cadm4</t>
  </si>
  <si>
    <t>Q8R4G6</t>
  </si>
  <si>
    <t>Alpha-1,6-mannosylglycoprotein 6-beta-N-acetylglucosaminyltransferase A</t>
  </si>
  <si>
    <t>Mgat5</t>
  </si>
  <si>
    <t>Q8R4Y4</t>
  </si>
  <si>
    <t>Stabilin-1</t>
  </si>
  <si>
    <t>Stab1</t>
  </si>
  <si>
    <t>Q8R5M8</t>
  </si>
  <si>
    <t>Cell adhesion molecule 1</t>
  </si>
  <si>
    <t>Cadm1</t>
  </si>
  <si>
    <t>Q8VCC9</t>
  </si>
  <si>
    <t>Spondin-1</t>
  </si>
  <si>
    <t>Spon1</t>
  </si>
  <si>
    <t>Q8VCF1</t>
  </si>
  <si>
    <t>Soluble calcium-activated nucleotidase 1</t>
  </si>
  <si>
    <t>Cant1</t>
  </si>
  <si>
    <t>Q8VCG4</t>
  </si>
  <si>
    <t>Complement component C8 gamma chain</t>
  </si>
  <si>
    <t>C8g</t>
  </si>
  <si>
    <t>Q8VCR7</t>
  </si>
  <si>
    <t>Alpha/beta hydrolase domain-containing protein 14B</t>
  </si>
  <si>
    <t>Abhd14b</t>
  </si>
  <si>
    <t>Q8VDD5;Q61879</t>
  </si>
  <si>
    <t>Q8VDD5</t>
  </si>
  <si>
    <t>Myosin-9</t>
  </si>
  <si>
    <t>Myh9</t>
  </si>
  <si>
    <t>Q8VDM4</t>
  </si>
  <si>
    <t>26S proteasome non-ATPase regulatory subunit 2</t>
  </si>
  <si>
    <t>Psmd2</t>
  </si>
  <si>
    <t>Q8VDN2;Q6PIC6;Q6PIE5;Q9WV27;Q64436;Q9Z1W8</t>
  </si>
  <si>
    <t>Q8VDN2</t>
  </si>
  <si>
    <t>Sodium/potassium-transporting ATPase subunit alpha-1</t>
  </si>
  <si>
    <t>Atp1a1</t>
  </si>
  <si>
    <t>Q8VE43</t>
  </si>
  <si>
    <t>Meteorin-like protein</t>
  </si>
  <si>
    <t>Metrnl</t>
  </si>
  <si>
    <t>Q8VE99</t>
  </si>
  <si>
    <t>Coiled-coil domain-containing protein 115</t>
  </si>
  <si>
    <t>Ccdc115</t>
  </si>
  <si>
    <t>Q8VED9</t>
  </si>
  <si>
    <t>Galectin-related protein</t>
  </si>
  <si>
    <t>Lgalsl</t>
  </si>
  <si>
    <t>Q8VHI5</t>
  </si>
  <si>
    <t>Vitrin</t>
  </si>
  <si>
    <t>Vit</t>
  </si>
  <si>
    <t>Q8VHP6</t>
  </si>
  <si>
    <t>Cadherin-related family member 1</t>
  </si>
  <si>
    <t>Cdhr1</t>
  </si>
  <si>
    <t>Q9D154;Q8VHP7;Q9JK88</t>
  </si>
  <si>
    <t>Leukocyte elastase inhibitor A;Leukocyte elastase inhibitor B;Serpin I2</t>
  </si>
  <si>
    <t>Serpinb1a;Serpinb1b;Serpini2</t>
  </si>
  <si>
    <t>Q8VHR0</t>
  </si>
  <si>
    <t>Protocadherin 18</t>
  </si>
  <si>
    <t>Pcdh18</t>
  </si>
  <si>
    <t>Q8VHX6</t>
  </si>
  <si>
    <t>Filamin-C</t>
  </si>
  <si>
    <t>Flnc</t>
  </si>
  <si>
    <t>Q8VHY0</t>
  </si>
  <si>
    <t>Chondroitin sulfate proteoglycan 4</t>
  </si>
  <si>
    <t>Cspg4</t>
  </si>
  <si>
    <t>Q8VI56</t>
  </si>
  <si>
    <t>Low-density lipoprotein receptor-related protein 4</t>
  </si>
  <si>
    <t>Lrp4</t>
  </si>
  <si>
    <t>Q91V41</t>
  </si>
  <si>
    <t>Ras-related protein Rab-14</t>
  </si>
  <si>
    <t>Rab14</t>
  </si>
  <si>
    <t>Q91V64</t>
  </si>
  <si>
    <t>Isochorismatase domain-containing protein 1</t>
  </si>
  <si>
    <t>Isoc1</t>
  </si>
  <si>
    <t>Q91V98</t>
  </si>
  <si>
    <t>Endosialin</t>
  </si>
  <si>
    <t>Cd248</t>
  </si>
  <si>
    <t>Q91VI7</t>
  </si>
  <si>
    <t>Ribonuclease inhibitor</t>
  </si>
  <si>
    <t>Rnh1</t>
  </si>
  <si>
    <t>Q91VU0</t>
  </si>
  <si>
    <t>Protein FAM3C</t>
  </si>
  <si>
    <t>Fam3c</t>
  </si>
  <si>
    <t>Q91WP6;Q5I2A0;Q03734;Q6P4P1</t>
  </si>
  <si>
    <t>Q91WP6</t>
  </si>
  <si>
    <t>Serine protease inhibitor A3N</t>
  </si>
  <si>
    <t>Serpina3n</t>
  </si>
  <si>
    <t>Q91X52</t>
  </si>
  <si>
    <t>L-xylulose reductase</t>
  </si>
  <si>
    <t>Dcxr</t>
  </si>
  <si>
    <t>Q91X83</t>
  </si>
  <si>
    <t>S-adenosylmethionine synthase isoform type-1</t>
  </si>
  <si>
    <t>Mat1a</t>
  </si>
  <si>
    <t>Q91X91</t>
  </si>
  <si>
    <t>Nicotinate-nucleotide pyrophosphorylase [carboxylating]</t>
  </si>
  <si>
    <t>Qprt</t>
  </si>
  <si>
    <t>Q91XA2</t>
  </si>
  <si>
    <t>Golgi membrane protein 1</t>
  </si>
  <si>
    <t>Golm1</t>
  </si>
  <si>
    <t>Q91XY4</t>
  </si>
  <si>
    <t>Protocadherin gamma-A4</t>
  </si>
  <si>
    <t>Pcdhga4</t>
  </si>
  <si>
    <t>Q91Y47</t>
  </si>
  <si>
    <t>Coagulation factor XI;Coagulation factor XIa heavy chain;Coagulation factor XIa light chain</t>
  </si>
  <si>
    <t>F11</t>
  </si>
  <si>
    <t>Q91Y74</t>
  </si>
  <si>
    <t>CMP-N-acetylneuraminate-beta-galactosamide-alpha-2,3-sialyltransferase 4</t>
  </si>
  <si>
    <t>St3gal4</t>
  </si>
  <si>
    <t>Q91Y97</t>
  </si>
  <si>
    <t>Fructose-bisphosphate aldolase B</t>
  </si>
  <si>
    <t>Aldob</t>
  </si>
  <si>
    <t>Q91YE6</t>
  </si>
  <si>
    <t>Importin-9</t>
  </si>
  <si>
    <t>Ipo9</t>
  </si>
  <si>
    <t>Q91YY2</t>
  </si>
  <si>
    <t>Beta-1,4-galactosyltransferase 3;N-acetyllactosamine synthase;Beta-N-acetylglucosaminylglycopeptide beta-1,4-galactosyltransferase;Beta-N-acetylglucosaminyl-glycolipid beta-1,4-galactosyltransferase</t>
  </si>
  <si>
    <t>B4galt3</t>
  </si>
  <si>
    <t>Q91Z53</t>
  </si>
  <si>
    <t>Glyoxylate reductase/hydroxypyruvate reductase</t>
  </si>
  <si>
    <t>Grhpr</t>
  </si>
  <si>
    <t>Q91Z83;Q02566</t>
  </si>
  <si>
    <t>Myosin-7;Myosin-6</t>
  </si>
  <si>
    <t>Myh7;Myh6</t>
  </si>
  <si>
    <t>Q91Z92</t>
  </si>
  <si>
    <t>Beta-1,3-galactosyltransferase 6</t>
  </si>
  <si>
    <t>B3galt6</t>
  </si>
  <si>
    <t>Q91ZJ9</t>
  </si>
  <si>
    <t>Hyaluronidase-1</t>
  </si>
  <si>
    <t>Hyal1</t>
  </si>
  <si>
    <t>Q91ZX7</t>
  </si>
  <si>
    <t>Prolow-density lipoprotein receptor-related protein 1;Low-density lipoprotein receptor-related protein 1 85 kDa subunit;Low-density lipoprotein receptor-related protein 1 515 kDa subunit;Low-density lipoprotein receptor-related protein 1 intracellular domain</t>
  </si>
  <si>
    <t>Lrp1</t>
  </si>
  <si>
    <t>Q920A5</t>
  </si>
  <si>
    <t>Retinoid-inducible serine carboxypeptidase</t>
  </si>
  <si>
    <t>Scpep1</t>
  </si>
  <si>
    <t>Q920C1</t>
  </si>
  <si>
    <t>Chordin-like protein 1</t>
  </si>
  <si>
    <t>Chrdl1</t>
  </si>
  <si>
    <t>Q921I1</t>
  </si>
  <si>
    <t>Serotransferrin</t>
  </si>
  <si>
    <t>Tf</t>
  </si>
  <si>
    <t>Q921M7</t>
  </si>
  <si>
    <t>Protein FAM49B</t>
  </si>
  <si>
    <t>Fam49b</t>
  </si>
  <si>
    <t>Q922P8</t>
  </si>
  <si>
    <t>Transmembrane protein 132A</t>
  </si>
  <si>
    <t>Tmem132a</t>
  </si>
  <si>
    <t>Q922Q6</t>
  </si>
  <si>
    <t>Alpha/beta hydrolase domain-containing protein 14A</t>
  </si>
  <si>
    <t>Abhd14a</t>
  </si>
  <si>
    <t>Q923D2</t>
  </si>
  <si>
    <t>Flavin reductase (NADPH)</t>
  </si>
  <si>
    <t>Blvrb</t>
  </si>
  <si>
    <t>Q924X6</t>
  </si>
  <si>
    <t>Low-density lipoprotein receptor-related protein 8</t>
  </si>
  <si>
    <t>Lrp8</t>
  </si>
  <si>
    <t>Q925I7</t>
  </si>
  <si>
    <t>Platelet-derived growth factor D;Platelet-derived growth factor D, latent form;Platelet-derived growth factor D, receptor-binding form</t>
  </si>
  <si>
    <t>Pdgfd</t>
  </si>
  <si>
    <t>Q93092</t>
  </si>
  <si>
    <t>Transaldolase</t>
  </si>
  <si>
    <t>Taldo1</t>
  </si>
  <si>
    <t>Q99JH7</t>
  </si>
  <si>
    <t>Calsyntenin-3</t>
  </si>
  <si>
    <t>Clstn3</t>
  </si>
  <si>
    <t>Q99JI4</t>
  </si>
  <si>
    <t>26S proteasome non-ATPase regulatory subunit 6</t>
  </si>
  <si>
    <t>Psmd6</t>
  </si>
  <si>
    <t>Q99JI6</t>
  </si>
  <si>
    <t>Ras-related protein Rap-1b</t>
  </si>
  <si>
    <t>Rap1b</t>
  </si>
  <si>
    <t>Q99JW4</t>
  </si>
  <si>
    <t>LIM and senescent cell antigen-like-containing domain protein 1</t>
  </si>
  <si>
    <t>Lims1</t>
  </si>
  <si>
    <t>Q99JY8</t>
  </si>
  <si>
    <t>Lipid phosphate phosphohydrolase 3</t>
  </si>
  <si>
    <t>Ppap2b</t>
  </si>
  <si>
    <t>Q99JY9</t>
  </si>
  <si>
    <t>Actin-related protein 3</t>
  </si>
  <si>
    <t>Actr3</t>
  </si>
  <si>
    <t>Q99K10</t>
  </si>
  <si>
    <t>Neuroligin-1</t>
  </si>
  <si>
    <t>Nlgn1</t>
  </si>
  <si>
    <t>Q99K41</t>
  </si>
  <si>
    <t>EMILIN-1</t>
  </si>
  <si>
    <t>Emilin1</t>
  </si>
  <si>
    <t>Q99K85</t>
  </si>
  <si>
    <t>Phosphoserine aminotransferase</t>
  </si>
  <si>
    <t>Psat1</t>
  </si>
  <si>
    <t>Q99KB8</t>
  </si>
  <si>
    <t>Hydroxyacylglutathione hydrolase, mitochondrial</t>
  </si>
  <si>
    <t>Hagh</t>
  </si>
  <si>
    <t>Q99KC8</t>
  </si>
  <si>
    <t>von Willebrand factor A domain-containing protein 5A</t>
  </si>
  <si>
    <t>Vwa5a</t>
  </si>
  <si>
    <t>Q99KI0</t>
  </si>
  <si>
    <t>Aconitate hydratase, mitochondrial</t>
  </si>
  <si>
    <t>Aco2</t>
  </si>
  <si>
    <t>Q99L47</t>
  </si>
  <si>
    <t>Hsc70-interacting protein</t>
  </si>
  <si>
    <t>St13</t>
  </si>
  <si>
    <t>Q99LB6</t>
  </si>
  <si>
    <t>Methionine adenosyltransferase 2 subunit beta</t>
  </si>
  <si>
    <t>Mat2b</t>
  </si>
  <si>
    <t>Q99LD8</t>
  </si>
  <si>
    <t>N(G),N(G)-dimethylarginine dimethylaminohydrolase 2</t>
  </si>
  <si>
    <t>Ddah2</t>
  </si>
  <si>
    <t>Q99LS3</t>
  </si>
  <si>
    <t>Phosphoserine phosphatase</t>
  </si>
  <si>
    <t>Psph</t>
  </si>
  <si>
    <t>Q99LX0</t>
  </si>
  <si>
    <t>Protein deglycase DJ-1</t>
  </si>
  <si>
    <t>Park7</t>
  </si>
  <si>
    <t>Q99M71</t>
  </si>
  <si>
    <t>Mammalian ependymin-related protein 1</t>
  </si>
  <si>
    <t>Epdr1</t>
  </si>
  <si>
    <t>Q99M74</t>
  </si>
  <si>
    <t>Keratin, type II cuticular Hb2</t>
  </si>
  <si>
    <t>Krt82</t>
  </si>
  <si>
    <t>Q99MV7</t>
  </si>
  <si>
    <t>RING finger protein 17</t>
  </si>
  <si>
    <t>Rnf17</t>
  </si>
  <si>
    <t>Q99NH8</t>
  </si>
  <si>
    <t>Triggering receptor expressed on myeloid cells 2</t>
  </si>
  <si>
    <t>Trem2</t>
  </si>
  <si>
    <t>Q99P91</t>
  </si>
  <si>
    <t>Transmembrane glycoprotein NMB</t>
  </si>
  <si>
    <t>Gpnmb</t>
  </si>
  <si>
    <t>Q99PT1</t>
  </si>
  <si>
    <t>Rho GDP-dissociation inhibitor 1</t>
  </si>
  <si>
    <t>Arhgdia</t>
  </si>
  <si>
    <t>Q9CPT3</t>
  </si>
  <si>
    <t>N-acylneuraminate-9-phosphatase</t>
  </si>
  <si>
    <t>Nanp</t>
  </si>
  <si>
    <t>Q9CPU0</t>
  </si>
  <si>
    <t>Lactoylglutathione lyase</t>
  </si>
  <si>
    <t>Glo1</t>
  </si>
  <si>
    <t>Q9CPV4</t>
  </si>
  <si>
    <t>Glyoxalase domain-containing protein 4</t>
  </si>
  <si>
    <t>Glod4</t>
  </si>
  <si>
    <t>Q9CPY7</t>
  </si>
  <si>
    <t>Cytosol aminopeptidase</t>
  </si>
  <si>
    <t>Lap3</t>
  </si>
  <si>
    <t>Q9CQ01</t>
  </si>
  <si>
    <t>Ribonuclease T2</t>
  </si>
  <si>
    <t>Rnaset2</t>
  </si>
  <si>
    <t>Q9CQ60</t>
  </si>
  <si>
    <t>6-phosphogluconolactonase</t>
  </si>
  <si>
    <t>Pgls</t>
  </si>
  <si>
    <t>Q9CQ65</t>
  </si>
  <si>
    <t>S-methyl-5-thioadenosine phosphorylase</t>
  </si>
  <si>
    <t>Mtap</t>
  </si>
  <si>
    <t>Q9CQ89</t>
  </si>
  <si>
    <t>Protein CutA</t>
  </si>
  <si>
    <t>Cuta</t>
  </si>
  <si>
    <t>Q9CQD1</t>
  </si>
  <si>
    <t>Ras-related protein Rab-5A</t>
  </si>
  <si>
    <t>Rab5a</t>
  </si>
  <si>
    <t>Q9CQL0</t>
  </si>
  <si>
    <t>Protein N-lysine methyltransferase METTL21A</t>
  </si>
  <si>
    <t>Mettl21A</t>
  </si>
  <si>
    <t>Q9CQM9</t>
  </si>
  <si>
    <t>Glutaredoxin-3</t>
  </si>
  <si>
    <t>Glrx3</t>
  </si>
  <si>
    <t>Q9CQV8</t>
  </si>
  <si>
    <t>14-3-3 protein beta/alpha;14-3-3 protein beta/alpha, N-terminally processed</t>
  </si>
  <si>
    <t>Ywhab</t>
  </si>
  <si>
    <t>Q9CR16</t>
  </si>
  <si>
    <t>Peptidyl-prolyl cis-trans isomerase D</t>
  </si>
  <si>
    <t>Ppid</t>
  </si>
  <si>
    <t>Q9CRC9</t>
  </si>
  <si>
    <t>Glucosamine-6-phosphate isomerase 2</t>
  </si>
  <si>
    <t>Gnpda2</t>
  </si>
  <si>
    <t>Q9CVB6</t>
  </si>
  <si>
    <t>Actin-related protein 2/3 complex subunit 2</t>
  </si>
  <si>
    <t>Arpc2</t>
  </si>
  <si>
    <t>Q9CWS0</t>
  </si>
  <si>
    <t>N(G),N(G)-dimethylarginine dimethylaminohydrolase 1</t>
  </si>
  <si>
    <t>Ddah1</t>
  </si>
  <si>
    <t>Q9CX56</t>
  </si>
  <si>
    <t>26S proteasome non-ATPase regulatory subunit 8</t>
  </si>
  <si>
    <t>Psmd8</t>
  </si>
  <si>
    <t>Q9CXW3</t>
  </si>
  <si>
    <t>Calcyclin-binding protein</t>
  </si>
  <si>
    <t>Cacybp</t>
  </si>
  <si>
    <t>Q9CXW4</t>
  </si>
  <si>
    <t>60S ribosomal protein L11</t>
  </si>
  <si>
    <t>Rpl11</t>
  </si>
  <si>
    <t>Q9CY64</t>
  </si>
  <si>
    <t>Biliverdin reductase A</t>
  </si>
  <si>
    <t>Blvra</t>
  </si>
  <si>
    <t>Q9CYK2</t>
  </si>
  <si>
    <t>Glutaminyl-peptide cyclotransferase</t>
  </si>
  <si>
    <t>Qpct</t>
  </si>
  <si>
    <t>Q9CYL5</t>
  </si>
  <si>
    <t>Golgi-associated plant pathogenesis-related protein 1</t>
  </si>
  <si>
    <t>Glipr2</t>
  </si>
  <si>
    <t>Q9CYN9</t>
  </si>
  <si>
    <t>Renin receptor</t>
  </si>
  <si>
    <t>Atp6ap2</t>
  </si>
  <si>
    <t>Q9CZ04</t>
  </si>
  <si>
    <t>COP9 signalosome complex subunit 7a</t>
  </si>
  <si>
    <t>Cops7a</t>
  </si>
  <si>
    <t>Q9CZ30</t>
  </si>
  <si>
    <t>Obg-like ATPase 1</t>
  </si>
  <si>
    <t>Ola1</t>
  </si>
  <si>
    <t>Q9CZT5</t>
  </si>
  <si>
    <t>Vasorin</t>
  </si>
  <si>
    <t>Vasn</t>
  </si>
  <si>
    <t>Q9CZY3</t>
  </si>
  <si>
    <t>Ubiquitin-conjugating enzyme E2 variant 1</t>
  </si>
  <si>
    <t>Ube2v1</t>
  </si>
  <si>
    <t>Q9D0A3</t>
  </si>
  <si>
    <t>Arpin</t>
  </si>
  <si>
    <t>Q9D0E5</t>
  </si>
  <si>
    <t>EF-hand calcium-binding domain-containing protein 11</t>
  </si>
  <si>
    <t>Efcab11</t>
  </si>
  <si>
    <t>Q9D0F9</t>
  </si>
  <si>
    <t>Phosphoglucomutase-1</t>
  </si>
  <si>
    <t>Pgm1</t>
  </si>
  <si>
    <t>Q9D0M3</t>
  </si>
  <si>
    <t>Cytochrome c1, heme protein, mitochondrial</t>
  </si>
  <si>
    <t>Cyc1</t>
  </si>
  <si>
    <t>Q9D0R2</t>
  </si>
  <si>
    <t>Threonine--tRNA ligase, cytoplasmic</t>
  </si>
  <si>
    <t>Tars</t>
  </si>
  <si>
    <t>Q9D1C8</t>
  </si>
  <si>
    <t>Vacuolar protein sorting-associated protein 28 homolog</t>
  </si>
  <si>
    <t>Vps28</t>
  </si>
  <si>
    <t>Q9D1D6</t>
  </si>
  <si>
    <t>Collagen triple helix repeat-containing protein 1</t>
  </si>
  <si>
    <t>Cthrc1</t>
  </si>
  <si>
    <t>Q9D1G5</t>
  </si>
  <si>
    <t>Leucine-rich repeat-containing protein 57</t>
  </si>
  <si>
    <t>Lrrc57</t>
  </si>
  <si>
    <t>Q9D1H9</t>
  </si>
  <si>
    <t>Microfibril-associated glycoprotein 4</t>
  </si>
  <si>
    <t>Mfap4</t>
  </si>
  <si>
    <t>Q9D1J1</t>
  </si>
  <si>
    <t>Adaptin ear-binding coat-associated protein 2</t>
  </si>
  <si>
    <t>Necap2</t>
  </si>
  <si>
    <t>Q9D1Q6</t>
  </si>
  <si>
    <t>Endoplasmic reticulum resident protein 44</t>
  </si>
  <si>
    <t>Erp44</t>
  </si>
  <si>
    <t>Q9D2L1</t>
  </si>
  <si>
    <t>Arylsulfatase K</t>
  </si>
  <si>
    <t>Arsk</t>
  </si>
  <si>
    <t>Q9D2L5</t>
  </si>
  <si>
    <t>Inactive carboxypeptidase-like protein X2</t>
  </si>
  <si>
    <t>Cpxm2</t>
  </si>
  <si>
    <t>Q9D2Q8</t>
  </si>
  <si>
    <t>Protein S100-A14</t>
  </si>
  <si>
    <t>S100a14</t>
  </si>
  <si>
    <t>Q9D6X6</t>
  </si>
  <si>
    <t>Serine protease 23</t>
  </si>
  <si>
    <t>Prss23</t>
  </si>
  <si>
    <t>Q9D7X3</t>
  </si>
  <si>
    <t>Dual specificity protein phosphatase 3</t>
  </si>
  <si>
    <t>Dusp3</t>
  </si>
  <si>
    <t>Q9D8N0</t>
  </si>
  <si>
    <t>Elongation factor 1-gamma</t>
  </si>
  <si>
    <t>Eef1g</t>
  </si>
  <si>
    <t>Q9D8S4</t>
  </si>
  <si>
    <t>Oligoribonuclease, mitochondrial</t>
  </si>
  <si>
    <t>Rexo2</t>
  </si>
  <si>
    <t>Q9D8T0</t>
  </si>
  <si>
    <t>Protein FAM3A</t>
  </si>
  <si>
    <t>Fam3a</t>
  </si>
  <si>
    <t>Q9DB05</t>
  </si>
  <si>
    <t>Alpha-soluble NSF attachment protein</t>
  </si>
  <si>
    <t>Napa</t>
  </si>
  <si>
    <t>Q9DBH5</t>
  </si>
  <si>
    <t>Vesicular integral-membrane protein VIP36</t>
  </si>
  <si>
    <t>Lman2</t>
  </si>
  <si>
    <t>Q9DBJ1</t>
  </si>
  <si>
    <t>Phosphoglycerate mutase 1</t>
  </si>
  <si>
    <t>Pgam1</t>
  </si>
  <si>
    <t>Q9DBV4</t>
  </si>
  <si>
    <t>Matrix-remodeling-associated protein 8</t>
  </si>
  <si>
    <t>Mxra8</t>
  </si>
  <si>
    <t>Q9DC11</t>
  </si>
  <si>
    <t>Plexin domain-containing protein 2</t>
  </si>
  <si>
    <t>Plxdc2</t>
  </si>
  <si>
    <t>Q9DCD0</t>
  </si>
  <si>
    <t>6-phosphogluconate dehydrogenase, decarboxylating</t>
  </si>
  <si>
    <t>Pgd</t>
  </si>
  <si>
    <t>Q9DCG6</t>
  </si>
  <si>
    <t>Phenazine biosynthesis-like domain-containing protein 1</t>
  </si>
  <si>
    <t>Pbld1</t>
  </si>
  <si>
    <t>Q9DCS1</t>
  </si>
  <si>
    <t>Transmembrane protein 176A</t>
  </si>
  <si>
    <t>Tmem176a</t>
  </si>
  <si>
    <t>Q9DCT8</t>
  </si>
  <si>
    <t>Cysteine-rich protein 2</t>
  </si>
  <si>
    <t>Crip2</t>
  </si>
  <si>
    <t>Q9DD18</t>
  </si>
  <si>
    <t>D-tyrosyl-tRNA(Tyr) deacylase 1</t>
  </si>
  <si>
    <t>Dtd1</t>
  </si>
  <si>
    <t>Q9EP52</t>
  </si>
  <si>
    <t>Twisted gastrulation protein homolog 1</t>
  </si>
  <si>
    <t>Twsg1</t>
  </si>
  <si>
    <t>Q9EPL0</t>
  </si>
  <si>
    <t>Xylosyltransferase 2</t>
  </si>
  <si>
    <t>Xylt2</t>
  </si>
  <si>
    <t>Q9EPL2</t>
  </si>
  <si>
    <t>Calsyntenin-1;Soluble Alc-alpha;CTF1-alpha</t>
  </si>
  <si>
    <t>Clstn1</t>
  </si>
  <si>
    <t>Q9EPL8</t>
  </si>
  <si>
    <t>Importin-7</t>
  </si>
  <si>
    <t>Ipo7</t>
  </si>
  <si>
    <t>Q9EPU5</t>
  </si>
  <si>
    <t>Tumor necrosis factor receptor superfamily member 21</t>
  </si>
  <si>
    <t>Tnfrsf21</t>
  </si>
  <si>
    <t>Q9EQC7</t>
  </si>
  <si>
    <t>Follistatin-related protein 3</t>
  </si>
  <si>
    <t>Fstl3</t>
  </si>
  <si>
    <t>Q9EQF5</t>
  </si>
  <si>
    <t>Dihydropyrimidinase</t>
  </si>
  <si>
    <t>Dpys</t>
  </si>
  <si>
    <t>Q9EQG7</t>
  </si>
  <si>
    <t>Ectonucleotide pyrophosphatase/phosphodiesterase family member 5</t>
  </si>
  <si>
    <t>Enpp5</t>
  </si>
  <si>
    <t>Q9EQH2</t>
  </si>
  <si>
    <t>Endoplasmic reticulum aminopeptidase 1</t>
  </si>
  <si>
    <t>Erap1</t>
  </si>
  <si>
    <t>Q9EQH3</t>
  </si>
  <si>
    <t>Vacuolar protein sorting-associated protein 35</t>
  </si>
  <si>
    <t>Vps35</t>
  </si>
  <si>
    <t>Q9EQJ9</t>
  </si>
  <si>
    <t>Membrane-associated guanylate kinase, WW and PDZ domain-containing protein 3</t>
  </si>
  <si>
    <t>Magi3</t>
  </si>
  <si>
    <t>Q9EQS9</t>
  </si>
  <si>
    <t>Immunoglobulin superfamily DCC subclass member 4</t>
  </si>
  <si>
    <t>Igdcc4</t>
  </si>
  <si>
    <t>Q9ER58</t>
  </si>
  <si>
    <t>Testican-2</t>
  </si>
  <si>
    <t>Spock2</t>
  </si>
  <si>
    <t>Q9ERK4</t>
  </si>
  <si>
    <t>Exportin-2</t>
  </si>
  <si>
    <t>Cse1l</t>
  </si>
  <si>
    <t>Q9ES30</t>
  </si>
  <si>
    <t>Complement C1q tumor necrosis factor-related protein 3</t>
  </si>
  <si>
    <t>C1qtnf3</t>
  </si>
  <si>
    <t>Q9ES46</t>
  </si>
  <si>
    <t>Beta-parvin</t>
  </si>
  <si>
    <t>Parvb</t>
  </si>
  <si>
    <t>Q9ES89</t>
  </si>
  <si>
    <t>Exostosin-like 2</t>
  </si>
  <si>
    <t>Extl2</t>
  </si>
  <si>
    <t>Q9ESM6</t>
  </si>
  <si>
    <t>Glycerophosphoinositol inositolphosphodiesterase GDPD2</t>
  </si>
  <si>
    <t>Gdpd2</t>
  </si>
  <si>
    <t>Q9ESN4;Q8CFR0</t>
  </si>
  <si>
    <t>Q9ESN4</t>
  </si>
  <si>
    <t>Complement C1q-like protein 3</t>
  </si>
  <si>
    <t>C1ql3</t>
  </si>
  <si>
    <t>Q9ESS0</t>
  </si>
  <si>
    <t>Dual specificity protein phosphatase 10</t>
  </si>
  <si>
    <t>Dusp10</t>
  </si>
  <si>
    <t>Q9ESY9</t>
  </si>
  <si>
    <t>Gamma-interferon-inducible lysosomal thiol reductase</t>
  </si>
  <si>
    <t>Ifi30</t>
  </si>
  <si>
    <t>Q9ET01</t>
  </si>
  <si>
    <t>Glycogen phosphorylase, liver form</t>
  </si>
  <si>
    <t>Pygl</t>
  </si>
  <si>
    <t>Q9JHE3</t>
  </si>
  <si>
    <t>Neutral ceramidase;Neutral ceramidase soluble form</t>
  </si>
  <si>
    <t>Asah2</t>
  </si>
  <si>
    <t>Q9JHI0</t>
  </si>
  <si>
    <t>Matrix metalloproteinase-19</t>
  </si>
  <si>
    <t>Mmp19</t>
  </si>
  <si>
    <t>Q9JHK5</t>
  </si>
  <si>
    <t>Pleckstrin</t>
  </si>
  <si>
    <t>Plek</t>
  </si>
  <si>
    <t>Q9JHW2</t>
  </si>
  <si>
    <t>Omega-amidase NIT2</t>
  </si>
  <si>
    <t>Nit2</t>
  </si>
  <si>
    <t>Q9JI46</t>
  </si>
  <si>
    <t>Diphosphoinositol polyphosphate phosphohydrolase 1</t>
  </si>
  <si>
    <t>Nudt3</t>
  </si>
  <si>
    <t>Q9JI59</t>
  </si>
  <si>
    <t>Junctional adhesion molecule B</t>
  </si>
  <si>
    <t>Jam2</t>
  </si>
  <si>
    <t>Q9JI91</t>
  </si>
  <si>
    <t>Alpha-actinin-2</t>
  </si>
  <si>
    <t>Actn2</t>
  </si>
  <si>
    <t>Q9JII6</t>
  </si>
  <si>
    <t>Alcohol dehydrogenase [NADP(+)]</t>
  </si>
  <si>
    <t>Akr1a1</t>
  </si>
  <si>
    <t>Q9JIK5</t>
  </si>
  <si>
    <t>Nucleolar RNA helicase 2</t>
  </si>
  <si>
    <t>Ddx21</t>
  </si>
  <si>
    <t>Q9JJ04</t>
  </si>
  <si>
    <t>Beta-1,4-galactosyltransferase 4;N-acetyllactosamine synthase;Lactotriaosylceramide beta-1,4-galactosyltransferase</t>
  </si>
  <si>
    <t>B4galt4</t>
  </si>
  <si>
    <t>Q9JJ61</t>
  </si>
  <si>
    <t>Polypeptide N-acetylgalactosaminyltransferase 16</t>
  </si>
  <si>
    <t>Galnt16</t>
  </si>
  <si>
    <t>Q9JK53</t>
  </si>
  <si>
    <t>Prolargin</t>
  </si>
  <si>
    <t>Prelp</t>
  </si>
  <si>
    <t>Q9JKB1;P58321</t>
  </si>
  <si>
    <t>Ubiquitin carboxyl-terminal hydrolase isozyme L3;Ubiquitin carboxyl-terminal hydrolase isozyme L4</t>
  </si>
  <si>
    <t>Uchl3;Uchl4</t>
  </si>
  <si>
    <t>Q9JKF1</t>
  </si>
  <si>
    <t>Ras GTPase-activating-like protein IQGAP1</t>
  </si>
  <si>
    <t>Iqgap1</t>
  </si>
  <si>
    <t>Q9JKF6</t>
  </si>
  <si>
    <t>Nectin-1</t>
  </si>
  <si>
    <t>Pvrl1</t>
  </si>
  <si>
    <t>Q9JKR6</t>
  </si>
  <si>
    <t>Hypoxia up-regulated protein 1</t>
  </si>
  <si>
    <t>Hyou1</t>
  </si>
  <si>
    <t>Q9JLF6</t>
  </si>
  <si>
    <t>Protein-glutamine gamma-glutamyltransferase K</t>
  </si>
  <si>
    <t>Tgm1</t>
  </si>
  <si>
    <t>Q9JLL0</t>
  </si>
  <si>
    <t>Cysteine-rich motor neuron 1 protein</t>
  </si>
  <si>
    <t>Crim1</t>
  </si>
  <si>
    <t>Q9JLN9</t>
  </si>
  <si>
    <t>Serine/threonine-protein kinase mTOR</t>
  </si>
  <si>
    <t>Mtor</t>
  </si>
  <si>
    <t>Q9JLV5</t>
  </si>
  <si>
    <t>Cullin-3</t>
  </si>
  <si>
    <t>Cul3</t>
  </si>
  <si>
    <t>Q9JM58</t>
  </si>
  <si>
    <t>Cytokine receptor-like factor 1</t>
  </si>
  <si>
    <t>Crlf1</t>
  </si>
  <si>
    <t>Q9JME2</t>
  </si>
  <si>
    <t>Carbohydrate sulfotransferase 11</t>
  </si>
  <si>
    <t>Chst11</t>
  </si>
  <si>
    <t>Q9JMK0</t>
  </si>
  <si>
    <t>Beta-1,4-galactosyltransferase 5</t>
  </si>
  <si>
    <t>B4galt5</t>
  </si>
  <si>
    <t>Q9QUI0;Q62159;P62746</t>
  </si>
  <si>
    <t>Q9QUI0;Q62159</t>
  </si>
  <si>
    <t>Transforming protein RhoA;Rho-related GTP-binding protein RhoC</t>
  </si>
  <si>
    <t>Rhoa;Rhoc</t>
  </si>
  <si>
    <t>Q9QUK4</t>
  </si>
  <si>
    <t>Baculoviral IAP repeat-containing protein 1b</t>
  </si>
  <si>
    <t>Naip2</t>
  </si>
  <si>
    <t>Q9QUM9</t>
  </si>
  <si>
    <t>Proteasome subunit alpha type-6</t>
  </si>
  <si>
    <t>Psma6</t>
  </si>
  <si>
    <t>Q9QUN9</t>
  </si>
  <si>
    <t>Dickkopf-related protein 3</t>
  </si>
  <si>
    <t>Dkk3</t>
  </si>
  <si>
    <t>Q9QUR6</t>
  </si>
  <si>
    <t>Prolyl endopeptidase</t>
  </si>
  <si>
    <t>Prep</t>
  </si>
  <si>
    <t>Q9QUR8</t>
  </si>
  <si>
    <t>Semaphorin-7A</t>
  </si>
  <si>
    <t>Sema7a</t>
  </si>
  <si>
    <t>Q9QXK3;Q9QZE5</t>
  </si>
  <si>
    <t>Coatomer subunit gamma-2;Coatomer subunit gamma-1</t>
  </si>
  <si>
    <t>Copg2;Copg1</t>
  </si>
  <si>
    <t>Q9QXS1</t>
  </si>
  <si>
    <t>Plectin</t>
  </si>
  <si>
    <t>Plec</t>
  </si>
  <si>
    <t>Q9QXV0</t>
  </si>
  <si>
    <t>ProSAAS;KEP;Big SAAS;Little SAAS;Big PEN-LEN;PEN;PEN-20;PEN-19;Little LEN;Big LEN</t>
  </si>
  <si>
    <t>Pcsk1n</t>
  </si>
  <si>
    <t>Q9QXX0</t>
  </si>
  <si>
    <t>Protein jagged-1</t>
  </si>
  <si>
    <t>Jag1</t>
  </si>
  <si>
    <t>Q9QY76;Q9WV55</t>
  </si>
  <si>
    <t>Vesicle-associated membrane protein-associated protein B;Vesicle-associated membrane protein-associated protein A</t>
  </si>
  <si>
    <t>Vapb;Vapa</t>
  </si>
  <si>
    <t>Q9QYB1</t>
  </si>
  <si>
    <t>Chloride intracellular channel protein 4</t>
  </si>
  <si>
    <t>Clic4</t>
  </si>
  <si>
    <t>Q9QYG0</t>
  </si>
  <si>
    <t>Protein NDRG2</t>
  </si>
  <si>
    <t>Ndrg2</t>
  </si>
  <si>
    <t>Q9QYJ0</t>
  </si>
  <si>
    <t>DnaJ homolog subfamily A member 2</t>
  </si>
  <si>
    <t>Dnaja2</t>
  </si>
  <si>
    <t>Q9QYK4</t>
  </si>
  <si>
    <t>Heparan-sulfate 6-O-sulfotransferase 3</t>
  </si>
  <si>
    <t>Hs6st3</t>
  </si>
  <si>
    <t>Q9QYK5</t>
  </si>
  <si>
    <t>Heparan-sulfate 6-O-sulfotransferase 1</t>
  </si>
  <si>
    <t>Hs6st1</t>
  </si>
  <si>
    <t>Q9QYM9</t>
  </si>
  <si>
    <t>Tomoregulin-2</t>
  </si>
  <si>
    <t>Tmeff2</t>
  </si>
  <si>
    <t>Q9QZ47</t>
  </si>
  <si>
    <t>Troponin T, fast skeletal muscle</t>
  </si>
  <si>
    <t>Tnnt3</t>
  </si>
  <si>
    <t>Q9QZF2</t>
  </si>
  <si>
    <t>Glypican-1;Secreted glypican-1</t>
  </si>
  <si>
    <t>Gpc1</t>
  </si>
  <si>
    <t>Q9QZJ6</t>
  </si>
  <si>
    <t>Microfibrillar-associated protein 5</t>
  </si>
  <si>
    <t>Mfap5</t>
  </si>
  <si>
    <t>Q9R001</t>
  </si>
  <si>
    <t>A disintegrin and metalloproteinase with thrombospondin motifs 5</t>
  </si>
  <si>
    <t>Adamts5</t>
  </si>
  <si>
    <t>Q9R059</t>
  </si>
  <si>
    <t>Four and a half LIM domains protein 3</t>
  </si>
  <si>
    <t>Fhl3</t>
  </si>
  <si>
    <t>Q9R087</t>
  </si>
  <si>
    <t>Glypican-6;Secreted glypican-6</t>
  </si>
  <si>
    <t>Gpc6</t>
  </si>
  <si>
    <t>Q9R0B9</t>
  </si>
  <si>
    <t>Procollagen-lysine,2-oxoglutarate 5-dioxygenase 2</t>
  </si>
  <si>
    <t>Plod2</t>
  </si>
  <si>
    <t>Q9R0E1</t>
  </si>
  <si>
    <t>Procollagen-lysine,2-oxoglutarate 5-dioxygenase 3</t>
  </si>
  <si>
    <t>Plod3</t>
  </si>
  <si>
    <t>Q9R0E2</t>
  </si>
  <si>
    <t>Procollagen-lysine,2-oxoglutarate 5-dioxygenase 1</t>
  </si>
  <si>
    <t>Plod1</t>
  </si>
  <si>
    <t>Q9R0G6</t>
  </si>
  <si>
    <t>Cartilage oligomeric matrix protein</t>
  </si>
  <si>
    <t>Comp</t>
  </si>
  <si>
    <t>Q9R0M0</t>
  </si>
  <si>
    <t>Cadherin EGF LAG seven-pass G-type receptor 2</t>
  </si>
  <si>
    <t>Celsr2</t>
  </si>
  <si>
    <t>Q9R0P5</t>
  </si>
  <si>
    <t>Destrin</t>
  </si>
  <si>
    <t>Dstn</t>
  </si>
  <si>
    <t>Q9R0P9</t>
  </si>
  <si>
    <t>Ubiquitin carboxyl-terminal hydrolase isozyme L1</t>
  </si>
  <si>
    <t>Uchl1</t>
  </si>
  <si>
    <t>Q9R118</t>
  </si>
  <si>
    <t>Serine protease HTRA1</t>
  </si>
  <si>
    <t>Htra1</t>
  </si>
  <si>
    <t>Q9R182</t>
  </si>
  <si>
    <t>Angiopoietin-related protein 3</t>
  </si>
  <si>
    <t>Angptl3</t>
  </si>
  <si>
    <t>Q9R1B9;Q80TR4</t>
  </si>
  <si>
    <t>Q9R1B9</t>
  </si>
  <si>
    <t>Slit homolog 2 protein;Slit homolog 2 protein N-product;Slit homolog 2 protein C-product</t>
  </si>
  <si>
    <t>Slit2</t>
  </si>
  <si>
    <t>Q9R1E6</t>
  </si>
  <si>
    <t>Ectonucleotide pyrophosphatase/phosphodiesterase family member 2</t>
  </si>
  <si>
    <t>Enpp2</t>
  </si>
  <si>
    <t>Q9R1P0</t>
  </si>
  <si>
    <t>Proteasome subunit alpha type-4</t>
  </si>
  <si>
    <t>Psma4</t>
  </si>
  <si>
    <t>Q9R1P1</t>
  </si>
  <si>
    <t>Proteasome subunit beta type-3</t>
  </si>
  <si>
    <t>Psmb3</t>
  </si>
  <si>
    <t>Q9R1P3</t>
  </si>
  <si>
    <t>Proteasome subunit beta type-2</t>
  </si>
  <si>
    <t>Psmb2</t>
  </si>
  <si>
    <t>Q9R1P4</t>
  </si>
  <si>
    <t>Proteasome subunit alpha type-1</t>
  </si>
  <si>
    <t>Psma1</t>
  </si>
  <si>
    <t>Q9R1Q6</t>
  </si>
  <si>
    <t>Transmembrane protein 176B</t>
  </si>
  <si>
    <t>Tmem176b</t>
  </si>
  <si>
    <t>Q9R1Q9</t>
  </si>
  <si>
    <t>V-type proton ATPase subunit S1</t>
  </si>
  <si>
    <t>Atp6ap1</t>
  </si>
  <si>
    <t>Q9R1V6</t>
  </si>
  <si>
    <t>Disintegrin and metalloproteinase domain-containing protein 22</t>
  </si>
  <si>
    <t>Adam22</t>
  </si>
  <si>
    <t>Q9R1V7</t>
  </si>
  <si>
    <t>Disintegrin and metalloproteinase domain-containing protein 23</t>
  </si>
  <si>
    <t>Adam23</t>
  </si>
  <si>
    <t>Q9WTI7</t>
  </si>
  <si>
    <t>Unconventional myosin-Ic</t>
  </si>
  <si>
    <t>Myo1c</t>
  </si>
  <si>
    <t>Q9WTR5</t>
  </si>
  <si>
    <t>Cadherin-13</t>
  </si>
  <si>
    <t>Cdh13</t>
  </si>
  <si>
    <t>Q9WTZ2</t>
  </si>
  <si>
    <t>Membrane-bound transcription factor site-1 protease</t>
  </si>
  <si>
    <t>Mbtps1</t>
  </si>
  <si>
    <t>Q9WU60</t>
  </si>
  <si>
    <t>Attractin</t>
  </si>
  <si>
    <t>Atrn</t>
  </si>
  <si>
    <t>Q9WU78</t>
  </si>
  <si>
    <t>Programmed cell death 6-interacting protein</t>
  </si>
  <si>
    <t>Pdcd6ip</t>
  </si>
  <si>
    <t>Q9WU84</t>
  </si>
  <si>
    <t>Copper chaperone for superoxide dismutase</t>
  </si>
  <si>
    <t>Ccs</t>
  </si>
  <si>
    <t>Q9WUA3</t>
  </si>
  <si>
    <t>ATP-dependent 6-phosphofructokinase, platelet type</t>
  </si>
  <si>
    <t>Pfkp</t>
  </si>
  <si>
    <t>Q9WUB3</t>
  </si>
  <si>
    <t>Glycogen phosphorylase, muscle form</t>
  </si>
  <si>
    <t>Pygm</t>
  </si>
  <si>
    <t>Q9WUD1</t>
  </si>
  <si>
    <t>STIP1 homology and U box-containing protein 1</t>
  </si>
  <si>
    <t>Stub1</t>
  </si>
  <si>
    <t>Q9WUL7</t>
  </si>
  <si>
    <t>ADP-ribosylation factor-like protein 3</t>
  </si>
  <si>
    <t>Arl3</t>
  </si>
  <si>
    <t>Q9WUM4</t>
  </si>
  <si>
    <t>Coronin-1C</t>
  </si>
  <si>
    <t>Coro1c</t>
  </si>
  <si>
    <t>Q9WUU7</t>
  </si>
  <si>
    <t>Cathepsin Z</t>
  </si>
  <si>
    <t>Ctsz</t>
  </si>
  <si>
    <t>Q9WV32</t>
  </si>
  <si>
    <t>Actin-related protein 2/3 complex subunit 1B</t>
  </si>
  <si>
    <t>Arpc1b</t>
  </si>
  <si>
    <t>Q9WV54</t>
  </si>
  <si>
    <t>Acid ceramidase;Acid ceramidase subunit alpha;Acid ceramidase subunit beta</t>
  </si>
  <si>
    <t>Asah1</t>
  </si>
  <si>
    <t>Q9WV91</t>
  </si>
  <si>
    <t>Prostaglandin F2 receptor negative regulator</t>
  </si>
  <si>
    <t>Ptgfrn</t>
  </si>
  <si>
    <t>Q9WVA4;Q9R1Q8</t>
  </si>
  <si>
    <t>Q9WVA4</t>
  </si>
  <si>
    <t>Transgelin-2</t>
  </si>
  <si>
    <t>Tagln2</t>
  </si>
  <si>
    <t>Q9WVB4</t>
  </si>
  <si>
    <t>Slit homolog 3 protein</t>
  </si>
  <si>
    <t>Slit3</t>
  </si>
  <si>
    <t>Q9WVG5</t>
  </si>
  <si>
    <t>Endothelial lipase</t>
  </si>
  <si>
    <t>Lipg</t>
  </si>
  <si>
    <t>Q9WVH9</t>
  </si>
  <si>
    <t>Fibulin-5</t>
  </si>
  <si>
    <t>Fbln5</t>
  </si>
  <si>
    <t>Q9WVJ2</t>
  </si>
  <si>
    <t>26S proteasome non-ATPase regulatory subunit 13</t>
  </si>
  <si>
    <t>Psmd13</t>
  </si>
  <si>
    <t>Q9WVJ3</t>
  </si>
  <si>
    <t>Carboxypeptidase Q</t>
  </si>
  <si>
    <t>Cpq</t>
  </si>
  <si>
    <t>Q9WVJ9</t>
  </si>
  <si>
    <t>EGF-containing fibulin-like extracellular matrix protein 2</t>
  </si>
  <si>
    <t>Efemp2</t>
  </si>
  <si>
    <t>Q9WVL6</t>
  </si>
  <si>
    <t>Exostosin-like 3</t>
  </si>
  <si>
    <t>Extl3</t>
  </si>
  <si>
    <t>Q9Z0E2</t>
  </si>
  <si>
    <t>Chordin</t>
  </si>
  <si>
    <t>Chrd</t>
  </si>
  <si>
    <t>Q9Z0F8</t>
  </si>
  <si>
    <t>Disintegrin and metalloproteinase domain-containing protein 17</t>
  </si>
  <si>
    <t>Adam17</t>
  </si>
  <si>
    <t>Q9Z0G4</t>
  </si>
  <si>
    <t>WNT1-inducible-signaling pathway protein 2</t>
  </si>
  <si>
    <t>Wisp2</t>
  </si>
  <si>
    <t>Q9Z0J1</t>
  </si>
  <si>
    <t>Reversion-inducing cysteine-rich protein with Kazal motifs</t>
  </si>
  <si>
    <t>Reck</t>
  </si>
  <si>
    <t>Q9Z0J7</t>
  </si>
  <si>
    <t>Growth/differentiation factor 15</t>
  </si>
  <si>
    <t>Gdf15</t>
  </si>
  <si>
    <t>Q9Z0K8</t>
  </si>
  <si>
    <t>Pantetheinase</t>
  </si>
  <si>
    <t>Vnn1</t>
  </si>
  <si>
    <t>Q9Z0L8</t>
  </si>
  <si>
    <t>Gamma-glutamyl hydrolase</t>
  </si>
  <si>
    <t>Ggh</t>
  </si>
  <si>
    <t>Q9Z0M9</t>
  </si>
  <si>
    <t>Interleukin-18-binding protein</t>
  </si>
  <si>
    <t>Il18bp</t>
  </si>
  <si>
    <t>Q9Z0P5</t>
  </si>
  <si>
    <t>Twinfilin-2</t>
  </si>
  <si>
    <t>Twf2</t>
  </si>
  <si>
    <t>Q9Z0S1</t>
  </si>
  <si>
    <t>3(2),5-bisphosphate nucleotidase 1</t>
  </si>
  <si>
    <t>Bpnt1</t>
  </si>
  <si>
    <t>Q9Z0T9</t>
  </si>
  <si>
    <t>Integrin beta-6</t>
  </si>
  <si>
    <t>Itgb6</t>
  </si>
  <si>
    <t>Q9Z0Z4</t>
  </si>
  <si>
    <t>Hephaestin</t>
  </si>
  <si>
    <t>Heph</t>
  </si>
  <si>
    <t>Q9Z100</t>
  </si>
  <si>
    <t>Probable carboxypeptidase X1</t>
  </si>
  <si>
    <t>Cpxm1</t>
  </si>
  <si>
    <t>Q9Z175</t>
  </si>
  <si>
    <t>Lysyl oxidase homolog 3</t>
  </si>
  <si>
    <t>Loxl3</t>
  </si>
  <si>
    <t>Q9Z1M7</t>
  </si>
  <si>
    <t>Glycosyltransferase-like protein LARGE1;Xylosyltransferase LARGE;Beta-1,3-glucuronyltransferase LARGE</t>
  </si>
  <si>
    <t>Large</t>
  </si>
  <si>
    <t>Q9Z1Q5</t>
  </si>
  <si>
    <t>Chloride intracellular channel protein 1</t>
  </si>
  <si>
    <t>Clic1</t>
  </si>
  <si>
    <t>Q9Z1R3</t>
  </si>
  <si>
    <t>Apolipoprotein M</t>
  </si>
  <si>
    <t>Apom</t>
  </si>
  <si>
    <t>Q9Z1T2</t>
  </si>
  <si>
    <t>Thrombospondin-4</t>
  </si>
  <si>
    <t>Thbs4</t>
  </si>
  <si>
    <t>Q9Z1W4</t>
  </si>
  <si>
    <t>Growth/differentiation factor 11</t>
  </si>
  <si>
    <t>Gdf11</t>
  </si>
  <si>
    <t>Q9Z1Z0</t>
  </si>
  <si>
    <t>General vesicular transport factor p115</t>
  </si>
  <si>
    <t>Uso1</t>
  </si>
  <si>
    <t>Q9Z2H6</t>
  </si>
  <si>
    <t>C-type lectin domain family 4 member D</t>
  </si>
  <si>
    <t>Clec4d</t>
  </si>
  <si>
    <t>Q9Z2L6</t>
  </si>
  <si>
    <t>Multiple inositol polyphosphate phosphatase 1</t>
  </si>
  <si>
    <t>Minpp1</t>
  </si>
  <si>
    <t>Q9Z2U0;Q9CWH6</t>
  </si>
  <si>
    <t>Proteasome subunit alpha type-7;Proteasome subunit alpha type-7-like</t>
  </si>
  <si>
    <t>Psma7;Psma8</t>
  </si>
  <si>
    <t>Q9Z2U1</t>
  </si>
  <si>
    <t>Proteasome subunit alpha type-5</t>
  </si>
  <si>
    <t>Psma5</t>
  </si>
  <si>
    <t>Q9Z2X1</t>
  </si>
  <si>
    <t>Heterogeneous nuclear ribonucleoprotein F;Heterogeneous nuclear ribonucleoprotein F, N-terminally processed</t>
  </si>
  <si>
    <t>Hnrnpf</t>
  </si>
  <si>
    <t>log2 (CPDJ/CON) 1</t>
  </si>
  <si>
    <t>log2 (CPDJ/CON) 2</t>
  </si>
  <si>
    <t>log2 (CPDJ/CON) 3</t>
  </si>
  <si>
    <t>Mean log2 (CPDJ/CON)</t>
  </si>
  <si>
    <t>Mean Ratio (CPDJ/CON)</t>
  </si>
  <si>
    <t>ttest p</t>
  </si>
  <si>
    <t>Zero 1</t>
  </si>
  <si>
    <t>Zero 2</t>
  </si>
  <si>
    <t>minus log10 p</t>
  </si>
  <si>
    <t>Relatively Quantified</t>
  </si>
  <si>
    <t>Exp_1</t>
  </si>
  <si>
    <t>Exp_2</t>
  </si>
  <si>
    <t>Exp_3</t>
  </si>
  <si>
    <t>QUANTS</t>
  </si>
  <si>
    <t>Quants</t>
  </si>
  <si>
    <t>CON_1</t>
  </si>
  <si>
    <t>CPDJ_1</t>
  </si>
  <si>
    <t>CON_2</t>
  </si>
  <si>
    <t>CPDJ_2</t>
  </si>
  <si>
    <t>CON_3</t>
  </si>
  <si>
    <t>CPDJ_3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</si>
</sst>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11" fontId="0" fillId="0" borderId="0" xfId="0" applyNumberFormat="1"/>
    <xf numFmtId="17" fontId="0" fillId="0" borderId="0" xfId="0" applyNumberFormat="1"/>
    <xf numFmtId="2" fontId="0" fillId="0" borderId="0" xfId="0" applyNumberFormat="1"/>
    <xf numFmtId="0" fontId="0" fillId="0" borderId="10" xfId="0" applyBorder="1"/>
    <xf numFmtId="1" fontId="0" fillId="0" borderId="0" xfId="0" applyNumberFormat="1"/>
    <xf numFmtId="0" fontId="0" fillId="33" borderId="0" xfId="0" applyFill="1"/>
    <xf numFmtId="0" fontId="16" fillId="33" borderId="0" xfId="0" applyFont="1" applyFill="1"/>
    <xf numFmtId="2" fontId="0" fillId="33" borderId="0" xfId="0" applyNumberFormat="1" applyFill="1"/>
    <xf numFmtId="11" fontId="0" fillId="33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162674650698596E-2"/>
          <c:y val="2.6268199850977707E-2"/>
          <c:w val="0.8724427129991984"/>
          <c:h val="0.85681625954044749"/>
        </c:manualLayout>
      </c:layout>
      <c:scatterChart>
        <c:scatterStyle val="lineMarker"/>
        <c:varyColors val="0"/>
        <c:ser>
          <c:idx val="0"/>
          <c:order val="0"/>
          <c:tx>
            <c:strRef>
              <c:f>Volcano!$G$1</c:f>
              <c:strCache>
                <c:ptCount val="1"/>
                <c:pt idx="0">
                  <c:v>minus log10 p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15875">
                <a:solidFill>
                  <a:srgbClr val="0070C0"/>
                </a:solidFill>
              </a:ln>
              <a:effectLst/>
            </c:spPr>
          </c:marker>
          <c:xVal>
            <c:numRef>
              <c:f>Volcano!$F$18:$F$475</c:f>
              <c:numCache>
                <c:formatCode>0.00</c:formatCode>
                <c:ptCount val="458"/>
                <c:pt idx="0">
                  <c:v>0.72164502118689189</c:v>
                </c:pt>
                <c:pt idx="1">
                  <c:v>0.24142532055797392</c:v>
                </c:pt>
                <c:pt idx="2">
                  <c:v>-0.32951716859121555</c:v>
                </c:pt>
                <c:pt idx="3">
                  <c:v>0.63632215997039709</c:v>
                </c:pt>
                <c:pt idx="4">
                  <c:v>0.98044457617583547</c:v>
                </c:pt>
                <c:pt idx="5">
                  <c:v>0.53324696455790421</c:v>
                </c:pt>
                <c:pt idx="6">
                  <c:v>0.23760945042879436</c:v>
                </c:pt>
                <c:pt idx="7">
                  <c:v>0.48577259505051779</c:v>
                </c:pt>
                <c:pt idx="8">
                  <c:v>8.5357474098973526E-2</c:v>
                </c:pt>
                <c:pt idx="9">
                  <c:v>0.48423221495862157</c:v>
                </c:pt>
                <c:pt idx="10">
                  <c:v>0.45178603257717898</c:v>
                </c:pt>
                <c:pt idx="11">
                  <c:v>0.45261005081074862</c:v>
                </c:pt>
                <c:pt idx="12">
                  <c:v>-0.18233297700441778</c:v>
                </c:pt>
                <c:pt idx="13">
                  <c:v>0.16988368703805021</c:v>
                </c:pt>
                <c:pt idx="14">
                  <c:v>0.64565148690859753</c:v>
                </c:pt>
                <c:pt idx="15">
                  <c:v>0.2096308670357567</c:v>
                </c:pt>
                <c:pt idx="16">
                  <c:v>0.51244274233459286</c:v>
                </c:pt>
                <c:pt idx="17">
                  <c:v>0.7538889324299527</c:v>
                </c:pt>
                <c:pt idx="18">
                  <c:v>-0.36932207924349975</c:v>
                </c:pt>
                <c:pt idx="19">
                  <c:v>0.27087509363643464</c:v>
                </c:pt>
                <c:pt idx="20">
                  <c:v>0.48363050162821236</c:v>
                </c:pt>
                <c:pt idx="21">
                  <c:v>-0.34990280448569105</c:v>
                </c:pt>
                <c:pt idx="22">
                  <c:v>0.40055254931259682</c:v>
                </c:pt>
                <c:pt idx="23">
                  <c:v>0.7321620210634342</c:v>
                </c:pt>
                <c:pt idx="24">
                  <c:v>0.35534331154960852</c:v>
                </c:pt>
                <c:pt idx="25">
                  <c:v>0.37235324885932819</c:v>
                </c:pt>
                <c:pt idx="26">
                  <c:v>0.24595268571278148</c:v>
                </c:pt>
                <c:pt idx="27">
                  <c:v>0.32774220366172863</c:v>
                </c:pt>
                <c:pt idx="28">
                  <c:v>0.29728839586399486</c:v>
                </c:pt>
                <c:pt idx="29">
                  <c:v>0.34811732589610406</c:v>
                </c:pt>
                <c:pt idx="30">
                  <c:v>0.20074561153542847</c:v>
                </c:pt>
                <c:pt idx="31">
                  <c:v>-0.60614616804887744</c:v>
                </c:pt>
                <c:pt idx="32">
                  <c:v>0.28729127828838097</c:v>
                </c:pt>
                <c:pt idx="33">
                  <c:v>0.29805603019040522</c:v>
                </c:pt>
                <c:pt idx="34">
                  <c:v>-0.39696803518263485</c:v>
                </c:pt>
                <c:pt idx="35">
                  <c:v>0.59975094096945114</c:v>
                </c:pt>
                <c:pt idx="36">
                  <c:v>-0.21405517882462521</c:v>
                </c:pt>
                <c:pt idx="37">
                  <c:v>0.25603000627279204</c:v>
                </c:pt>
                <c:pt idx="38">
                  <c:v>-0.48952105413803704</c:v>
                </c:pt>
                <c:pt idx="39">
                  <c:v>0.19814003956002588</c:v>
                </c:pt>
                <c:pt idx="40">
                  <c:v>0.43183421526369736</c:v>
                </c:pt>
                <c:pt idx="41">
                  <c:v>0.33642338857698079</c:v>
                </c:pt>
                <c:pt idx="42">
                  <c:v>-0.14249410756030098</c:v>
                </c:pt>
                <c:pt idx="43">
                  <c:v>0.30418343380100826</c:v>
                </c:pt>
                <c:pt idx="44">
                  <c:v>-0.29159957661643227</c:v>
                </c:pt>
                <c:pt idx="45">
                  <c:v>0.35313521914781548</c:v>
                </c:pt>
                <c:pt idx="46">
                  <c:v>-0.40745134978161085</c:v>
                </c:pt>
                <c:pt idx="47">
                  <c:v>7.5546744948331843E-2</c:v>
                </c:pt>
                <c:pt idx="48">
                  <c:v>0.44022485871407913</c:v>
                </c:pt>
                <c:pt idx="49">
                  <c:v>0.43315685936594878</c:v>
                </c:pt>
                <c:pt idx="50">
                  <c:v>-0.17581627434629396</c:v>
                </c:pt>
                <c:pt idx="51">
                  <c:v>9.5612336556879216E-2</c:v>
                </c:pt>
                <c:pt idx="52">
                  <c:v>0.24480986938756488</c:v>
                </c:pt>
                <c:pt idx="53">
                  <c:v>0.64251364388618137</c:v>
                </c:pt>
                <c:pt idx="54">
                  <c:v>0.25888132472966663</c:v>
                </c:pt>
                <c:pt idx="55">
                  <c:v>0.14168343628615979</c:v>
                </c:pt>
                <c:pt idx="56">
                  <c:v>0.19873916871061956</c:v>
                </c:pt>
                <c:pt idx="57">
                  <c:v>0.17014511288759449</c:v>
                </c:pt>
                <c:pt idx="58">
                  <c:v>-0.13051491256814032</c:v>
                </c:pt>
                <c:pt idx="59">
                  <c:v>-2.1327703071218951E-2</c:v>
                </c:pt>
                <c:pt idx="60">
                  <c:v>0.29741007002326986</c:v>
                </c:pt>
                <c:pt idx="61">
                  <c:v>0.39068252734964992</c:v>
                </c:pt>
                <c:pt idx="62">
                  <c:v>0.16571361417957414</c:v>
                </c:pt>
                <c:pt idx="63">
                  <c:v>0.64894184394946264</c:v>
                </c:pt>
                <c:pt idx="64">
                  <c:v>-0.27018813803160591</c:v>
                </c:pt>
                <c:pt idx="65">
                  <c:v>4.5616801724684942E-2</c:v>
                </c:pt>
                <c:pt idx="66">
                  <c:v>-0.28049687425146286</c:v>
                </c:pt>
                <c:pt idx="67">
                  <c:v>0.20874264614525151</c:v>
                </c:pt>
                <c:pt idx="68">
                  <c:v>0.2895748588731471</c:v>
                </c:pt>
                <c:pt idx="69">
                  <c:v>-0.16826661429255493</c:v>
                </c:pt>
                <c:pt idx="70">
                  <c:v>-0.16050698040953507</c:v>
                </c:pt>
                <c:pt idx="71">
                  <c:v>-0.14752642098084029</c:v>
                </c:pt>
                <c:pt idx="72">
                  <c:v>-0.37037484036405299</c:v>
                </c:pt>
                <c:pt idx="73">
                  <c:v>-0.27672588334386289</c:v>
                </c:pt>
                <c:pt idx="74">
                  <c:v>0.27812164270955858</c:v>
                </c:pt>
                <c:pt idx="75">
                  <c:v>-0.3028770302437947</c:v>
                </c:pt>
                <c:pt idx="76">
                  <c:v>0.26156048931746562</c:v>
                </c:pt>
                <c:pt idx="77">
                  <c:v>-0.10019900330839382</c:v>
                </c:pt>
                <c:pt idx="78">
                  <c:v>-0.14965827640657475</c:v>
                </c:pt>
                <c:pt idx="79">
                  <c:v>-0.52078008735747361</c:v>
                </c:pt>
                <c:pt idx="80">
                  <c:v>0.35957389052723832</c:v>
                </c:pt>
                <c:pt idx="81">
                  <c:v>0.70150937889647447</c:v>
                </c:pt>
                <c:pt idx="82">
                  <c:v>-0.52194442715515621</c:v>
                </c:pt>
                <c:pt idx="83">
                  <c:v>0.310658061673874</c:v>
                </c:pt>
                <c:pt idx="84">
                  <c:v>0.27821671011841137</c:v>
                </c:pt>
                <c:pt idx="85">
                  <c:v>-0.39977091028209738</c:v>
                </c:pt>
                <c:pt idx="86">
                  <c:v>0.25473259745151</c:v>
                </c:pt>
                <c:pt idx="87">
                  <c:v>-0.15826642300264998</c:v>
                </c:pt>
                <c:pt idx="88">
                  <c:v>0.22470911559967763</c:v>
                </c:pt>
                <c:pt idx="89">
                  <c:v>0.19790011144971617</c:v>
                </c:pt>
                <c:pt idx="90">
                  <c:v>9.7771422068783601E-2</c:v>
                </c:pt>
                <c:pt idx="91">
                  <c:v>0.38227729212126477</c:v>
                </c:pt>
                <c:pt idx="92">
                  <c:v>0.52555819330641163</c:v>
                </c:pt>
                <c:pt idx="93">
                  <c:v>0.23656329286510983</c:v>
                </c:pt>
                <c:pt idx="94">
                  <c:v>0.20566928682717847</c:v>
                </c:pt>
                <c:pt idx="95">
                  <c:v>-0.33033380506647214</c:v>
                </c:pt>
                <c:pt idx="96">
                  <c:v>-0.36630738370282256</c:v>
                </c:pt>
                <c:pt idx="97">
                  <c:v>0.19444127357150123</c:v>
                </c:pt>
                <c:pt idx="98">
                  <c:v>0.49523605084719041</c:v>
                </c:pt>
                <c:pt idx="99">
                  <c:v>0.3537395879801572</c:v>
                </c:pt>
                <c:pt idx="100">
                  <c:v>-1.0223555176355525</c:v>
                </c:pt>
                <c:pt idx="101">
                  <c:v>0.14953059335600899</c:v>
                </c:pt>
                <c:pt idx="102">
                  <c:v>-0.29733544092032843</c:v>
                </c:pt>
                <c:pt idx="103">
                  <c:v>0.64888458414825545</c:v>
                </c:pt>
                <c:pt idx="104">
                  <c:v>7.4792150189157247E-2</c:v>
                </c:pt>
                <c:pt idx="105">
                  <c:v>0.16784763808515155</c:v>
                </c:pt>
                <c:pt idx="106">
                  <c:v>-0.10287720305021379</c:v>
                </c:pt>
                <c:pt idx="107">
                  <c:v>0.38719569854444497</c:v>
                </c:pt>
                <c:pt idx="108">
                  <c:v>0.13429309855105331</c:v>
                </c:pt>
                <c:pt idx="109">
                  <c:v>-0.32590697438537436</c:v>
                </c:pt>
                <c:pt idx="110">
                  <c:v>7.9887039693398318E-2</c:v>
                </c:pt>
                <c:pt idx="111">
                  <c:v>0.10941121972793673</c:v>
                </c:pt>
                <c:pt idx="112">
                  <c:v>-0.44536592359952665</c:v>
                </c:pt>
                <c:pt idx="113">
                  <c:v>0.1747790304850875</c:v>
                </c:pt>
                <c:pt idx="114">
                  <c:v>0.53010237112738812</c:v>
                </c:pt>
                <c:pt idx="115">
                  <c:v>0.40104517563866199</c:v>
                </c:pt>
                <c:pt idx="116">
                  <c:v>-0.18911561359401793</c:v>
                </c:pt>
                <c:pt idx="117">
                  <c:v>-9.9549537881763087E-2</c:v>
                </c:pt>
                <c:pt idx="118">
                  <c:v>-0.3063870009824044</c:v>
                </c:pt>
                <c:pt idx="119">
                  <c:v>-0.29099937585061325</c:v>
                </c:pt>
                <c:pt idx="120">
                  <c:v>0.31688087048167141</c:v>
                </c:pt>
                <c:pt idx="121">
                  <c:v>0.14869305738064309</c:v>
                </c:pt>
                <c:pt idx="122">
                  <c:v>-0.44502533665987593</c:v>
                </c:pt>
                <c:pt idx="123">
                  <c:v>-0.21020966176459288</c:v>
                </c:pt>
                <c:pt idx="124">
                  <c:v>0.14671158605600013</c:v>
                </c:pt>
                <c:pt idx="125">
                  <c:v>0.11997923708710569</c:v>
                </c:pt>
                <c:pt idx="126">
                  <c:v>-0.12778780906806161</c:v>
                </c:pt>
                <c:pt idx="127">
                  <c:v>-0.18400943021156255</c:v>
                </c:pt>
                <c:pt idx="128">
                  <c:v>-0.47585492341640828</c:v>
                </c:pt>
                <c:pt idx="129">
                  <c:v>0.38568752964790248</c:v>
                </c:pt>
                <c:pt idx="130">
                  <c:v>-0.28266218411872007</c:v>
                </c:pt>
                <c:pt idx="131">
                  <c:v>-0.2120910426585553</c:v>
                </c:pt>
                <c:pt idx="132">
                  <c:v>0.3607367500514016</c:v>
                </c:pt>
                <c:pt idx="133">
                  <c:v>-3.555628107435433E-2</c:v>
                </c:pt>
                <c:pt idx="134">
                  <c:v>-0.19966295221838518</c:v>
                </c:pt>
                <c:pt idx="135">
                  <c:v>-0.331522052620837</c:v>
                </c:pt>
                <c:pt idx="136">
                  <c:v>0.16451883850626678</c:v>
                </c:pt>
                <c:pt idx="137">
                  <c:v>0.13276663904157923</c:v>
                </c:pt>
                <c:pt idx="138">
                  <c:v>0.23180193143333341</c:v>
                </c:pt>
                <c:pt idx="139">
                  <c:v>0.13022297244356282</c:v>
                </c:pt>
                <c:pt idx="140">
                  <c:v>-0.21421250387230995</c:v>
                </c:pt>
                <c:pt idx="141">
                  <c:v>0.48813906435458349</c:v>
                </c:pt>
                <c:pt idx="142">
                  <c:v>-0.21765672465395389</c:v>
                </c:pt>
                <c:pt idx="143">
                  <c:v>0.10891675036834782</c:v>
                </c:pt>
                <c:pt idx="144">
                  <c:v>0.1771988175231308</c:v>
                </c:pt>
                <c:pt idx="145">
                  <c:v>0.19357500354839563</c:v>
                </c:pt>
                <c:pt idx="146">
                  <c:v>-0.35733929829443928</c:v>
                </c:pt>
                <c:pt idx="147">
                  <c:v>-0.16735518196315793</c:v>
                </c:pt>
                <c:pt idx="148">
                  <c:v>0.15610382038227968</c:v>
                </c:pt>
                <c:pt idx="149">
                  <c:v>-0.22499496560989876</c:v>
                </c:pt>
                <c:pt idx="150">
                  <c:v>-0.2884543327925389</c:v>
                </c:pt>
                <c:pt idx="151">
                  <c:v>9.5678430991388966E-2</c:v>
                </c:pt>
                <c:pt idx="152">
                  <c:v>0.18887673649365824</c:v>
                </c:pt>
                <c:pt idx="153">
                  <c:v>-0.13592975873288765</c:v>
                </c:pt>
                <c:pt idx="154">
                  <c:v>0.15511199232116937</c:v>
                </c:pt>
                <c:pt idx="155">
                  <c:v>4.7099499561874279E-2</c:v>
                </c:pt>
                <c:pt idx="156">
                  <c:v>9.7192662028679724E-2</c:v>
                </c:pt>
                <c:pt idx="157">
                  <c:v>-0.22028714448886491</c:v>
                </c:pt>
                <c:pt idx="158">
                  <c:v>0.14516919735155245</c:v>
                </c:pt>
                <c:pt idx="159">
                  <c:v>-8.075967013671434E-2</c:v>
                </c:pt>
                <c:pt idx="160">
                  <c:v>0.10108035476206488</c:v>
                </c:pt>
                <c:pt idx="161">
                  <c:v>2.3216428270499051E-2</c:v>
                </c:pt>
                <c:pt idx="162">
                  <c:v>0.1144363161659942</c:v>
                </c:pt>
                <c:pt idx="163">
                  <c:v>0.13696089101392545</c:v>
                </c:pt>
                <c:pt idx="164">
                  <c:v>0.11028315552870667</c:v>
                </c:pt>
                <c:pt idx="165">
                  <c:v>-0.11007920830758257</c:v>
                </c:pt>
                <c:pt idx="166">
                  <c:v>0.20123527186451409</c:v>
                </c:pt>
                <c:pt idx="167">
                  <c:v>9.50885055410889E-2</c:v>
                </c:pt>
                <c:pt idx="168">
                  <c:v>0.10599799872545623</c:v>
                </c:pt>
                <c:pt idx="169">
                  <c:v>-0.19354602536439444</c:v>
                </c:pt>
                <c:pt idx="170">
                  <c:v>0.11839494066526951</c:v>
                </c:pt>
                <c:pt idx="171">
                  <c:v>-8.9676029561479798E-2</c:v>
                </c:pt>
                <c:pt idx="172">
                  <c:v>-0.1606284696664835</c:v>
                </c:pt>
                <c:pt idx="173">
                  <c:v>-0.21908332990363524</c:v>
                </c:pt>
                <c:pt idx="174">
                  <c:v>2.5202270473288612E-2</c:v>
                </c:pt>
                <c:pt idx="175">
                  <c:v>-0.14109270889985617</c:v>
                </c:pt>
                <c:pt idx="176">
                  <c:v>-3.8744442165421548E-2</c:v>
                </c:pt>
                <c:pt idx="177">
                  <c:v>-9.9752259440161514E-2</c:v>
                </c:pt>
                <c:pt idx="178">
                  <c:v>-0.11239550396953148</c:v>
                </c:pt>
                <c:pt idx="179">
                  <c:v>-3.821087091468172E-2</c:v>
                </c:pt>
                <c:pt idx="180">
                  <c:v>-0.10290301713960696</c:v>
                </c:pt>
                <c:pt idx="181">
                  <c:v>6.3193660799586146E-2</c:v>
                </c:pt>
                <c:pt idx="182">
                  <c:v>-0.11231944696286437</c:v>
                </c:pt>
                <c:pt idx="183">
                  <c:v>-8.2062254584684316E-2</c:v>
                </c:pt>
                <c:pt idx="184">
                  <c:v>-7.1401203725722409E-2</c:v>
                </c:pt>
                <c:pt idx="185">
                  <c:v>8.7922028067529689E-2</c:v>
                </c:pt>
                <c:pt idx="186">
                  <c:v>0.11145811977324775</c:v>
                </c:pt>
                <c:pt idx="187">
                  <c:v>0.12359471569657508</c:v>
                </c:pt>
                <c:pt idx="188">
                  <c:v>-0.11303499120871902</c:v>
                </c:pt>
                <c:pt idx="189">
                  <c:v>2.2500670590521198E-2</c:v>
                </c:pt>
                <c:pt idx="190">
                  <c:v>2.4407551283502693E-2</c:v>
                </c:pt>
                <c:pt idx="191">
                  <c:v>6.0813106878922142E-2</c:v>
                </c:pt>
                <c:pt idx="192">
                  <c:v>6.4796806436687795E-2</c:v>
                </c:pt>
                <c:pt idx="193">
                  <c:v>3.8322648424700456E-2</c:v>
                </c:pt>
                <c:pt idx="194">
                  <c:v>0.16374239225081488</c:v>
                </c:pt>
                <c:pt idx="195">
                  <c:v>-0.31341619074317112</c:v>
                </c:pt>
                <c:pt idx="196">
                  <c:v>2.6648517580369999E-2</c:v>
                </c:pt>
                <c:pt idx="197">
                  <c:v>-2.9780707874676338E-2</c:v>
                </c:pt>
                <c:pt idx="198">
                  <c:v>6.3427997554457605E-2</c:v>
                </c:pt>
                <c:pt idx="199">
                  <c:v>5.8493348063214178E-2</c:v>
                </c:pt>
                <c:pt idx="200">
                  <c:v>3.4128184060886503E-2</c:v>
                </c:pt>
                <c:pt idx="201">
                  <c:v>-4.6371994094503634E-2</c:v>
                </c:pt>
                <c:pt idx="202">
                  <c:v>-9.6413171799900679E-2</c:v>
                </c:pt>
                <c:pt idx="203">
                  <c:v>-3.629159788771865E-2</c:v>
                </c:pt>
                <c:pt idx="204">
                  <c:v>4.2005126448266115E-2</c:v>
                </c:pt>
                <c:pt idx="205">
                  <c:v>-0.18874438894870982</c:v>
                </c:pt>
                <c:pt idx="206">
                  <c:v>1.4458336603258007E-2</c:v>
                </c:pt>
                <c:pt idx="207">
                  <c:v>5.4020119433095669E-2</c:v>
                </c:pt>
                <c:pt idx="208">
                  <c:v>-1.5416221099715521E-2</c:v>
                </c:pt>
                <c:pt idx="209">
                  <c:v>-1.6449822107083206E-2</c:v>
                </c:pt>
                <c:pt idx="210">
                  <c:v>-3.605803941286153E-2</c:v>
                </c:pt>
                <c:pt idx="211">
                  <c:v>3.1968665561165309E-2</c:v>
                </c:pt>
                <c:pt idx="212">
                  <c:v>2.1951851181050253E-2</c:v>
                </c:pt>
                <c:pt idx="213">
                  <c:v>3.9931634197607258E-2</c:v>
                </c:pt>
                <c:pt idx="214">
                  <c:v>2.8903611436095877E-2</c:v>
                </c:pt>
                <c:pt idx="215">
                  <c:v>2.1349021725937351E-2</c:v>
                </c:pt>
                <c:pt idx="216">
                  <c:v>1.8508911331476613E-2</c:v>
                </c:pt>
                <c:pt idx="217">
                  <c:v>-2.8518061290046155E-2</c:v>
                </c:pt>
                <c:pt idx="218">
                  <c:v>-2.0357980643298339E-2</c:v>
                </c:pt>
                <c:pt idx="219">
                  <c:v>1.134324412706165E-2</c:v>
                </c:pt>
                <c:pt idx="220">
                  <c:v>1.598051705262965E-2</c:v>
                </c:pt>
                <c:pt idx="221">
                  <c:v>8.6894766237620245E-3</c:v>
                </c:pt>
                <c:pt idx="222">
                  <c:v>-1.3516324482501932E-2</c:v>
                </c:pt>
                <c:pt idx="223">
                  <c:v>-5.2294384961953664E-3</c:v>
                </c:pt>
                <c:pt idx="224">
                  <c:v>1.4171238418803614E-2</c:v>
                </c:pt>
                <c:pt idx="225">
                  <c:v>2.0058271602983346E-2</c:v>
                </c:pt>
                <c:pt idx="226">
                  <c:v>-1.037482340901319E-2</c:v>
                </c:pt>
                <c:pt idx="227">
                  <c:v>3.8379675577437469E-3</c:v>
                </c:pt>
                <c:pt idx="228">
                  <c:v>-9.8613179762339453E-4</c:v>
                </c:pt>
                <c:pt idx="229">
                  <c:v>-1.3218318466843109E-3</c:v>
                </c:pt>
              </c:numCache>
            </c:numRef>
          </c:xVal>
          <c:yVal>
            <c:numRef>
              <c:f>Volcano!$G$18:$G$475</c:f>
              <c:numCache>
                <c:formatCode>0.00</c:formatCode>
                <c:ptCount val="458"/>
                <c:pt idx="0">
                  <c:v>1.2457035927948361</c:v>
                </c:pt>
                <c:pt idx="1">
                  <c:v>1.1505475956195665</c:v>
                </c:pt>
                <c:pt idx="2">
                  <c:v>1.1465939552303861</c:v>
                </c:pt>
                <c:pt idx="3">
                  <c:v>1.1420165613394486</c:v>
                </c:pt>
                <c:pt idx="4">
                  <c:v>1.1114508823326927</c:v>
                </c:pt>
                <c:pt idx="5">
                  <c:v>1.0907664489466142</c:v>
                </c:pt>
                <c:pt idx="6">
                  <c:v>1.0904594515135564</c:v>
                </c:pt>
                <c:pt idx="7">
                  <c:v>1.0866020271169001</c:v>
                </c:pt>
                <c:pt idx="8">
                  <c:v>1.0023663818932795</c:v>
                </c:pt>
                <c:pt idx="9">
                  <c:v>0.96376765486975846</c:v>
                </c:pt>
                <c:pt idx="10">
                  <c:v>0.95701966994240473</c:v>
                </c:pt>
                <c:pt idx="11">
                  <c:v>0.93862512091610861</c:v>
                </c:pt>
                <c:pt idx="12">
                  <c:v>0.9249159715844445</c:v>
                </c:pt>
                <c:pt idx="13">
                  <c:v>0.91275652165366661</c:v>
                </c:pt>
                <c:pt idx="14">
                  <c:v>0.91059242626670844</c:v>
                </c:pt>
                <c:pt idx="15">
                  <c:v>0.89954655195096389</c:v>
                </c:pt>
                <c:pt idx="16">
                  <c:v>0.8995420331561772</c:v>
                </c:pt>
                <c:pt idx="17">
                  <c:v>0.8963342981249427</c:v>
                </c:pt>
                <c:pt idx="18">
                  <c:v>0.87069428168832574</c:v>
                </c:pt>
                <c:pt idx="19">
                  <c:v>0.855198691825376</c:v>
                </c:pt>
                <c:pt idx="20">
                  <c:v>0.84950253217678817</c:v>
                </c:pt>
                <c:pt idx="21">
                  <c:v>0.83668629507032455</c:v>
                </c:pt>
                <c:pt idx="22">
                  <c:v>0.80387961694550791</c:v>
                </c:pt>
                <c:pt idx="23">
                  <c:v>0.79942508593327166</c:v>
                </c:pt>
                <c:pt idx="24">
                  <c:v>0.79580612974749998</c:v>
                </c:pt>
                <c:pt idx="25">
                  <c:v>0.79348860925726572</c:v>
                </c:pt>
                <c:pt idx="26">
                  <c:v>0.78828609078513789</c:v>
                </c:pt>
                <c:pt idx="27">
                  <c:v>0.78146043471274829</c:v>
                </c:pt>
                <c:pt idx="28">
                  <c:v>0.77394137675763885</c:v>
                </c:pt>
                <c:pt idx="29">
                  <c:v>0.76735287235347094</c:v>
                </c:pt>
                <c:pt idx="30">
                  <c:v>0.76719790373906038</c:v>
                </c:pt>
                <c:pt idx="31">
                  <c:v>0.76623390240852152</c:v>
                </c:pt>
                <c:pt idx="32">
                  <c:v>0.76601949728118235</c:v>
                </c:pt>
                <c:pt idx="33">
                  <c:v>0.75908479685132746</c:v>
                </c:pt>
                <c:pt idx="34">
                  <c:v>0.75856832888821557</c:v>
                </c:pt>
                <c:pt idx="35">
                  <c:v>0.7383886598872923</c:v>
                </c:pt>
                <c:pt idx="36">
                  <c:v>0.73789253089204754</c:v>
                </c:pt>
                <c:pt idx="37">
                  <c:v>0.72899369756058818</c:v>
                </c:pt>
                <c:pt idx="38">
                  <c:v>0.71939322455074228</c:v>
                </c:pt>
                <c:pt idx="39">
                  <c:v>0.70493846101119007</c:v>
                </c:pt>
                <c:pt idx="40">
                  <c:v>0.70251127727834328</c:v>
                </c:pt>
                <c:pt idx="41">
                  <c:v>0.67711279066874441</c:v>
                </c:pt>
                <c:pt idx="42">
                  <c:v>0.63000099446647084</c:v>
                </c:pt>
                <c:pt idx="43">
                  <c:v>0.62754264998039477</c:v>
                </c:pt>
                <c:pt idx="44">
                  <c:v>0.62682619521101313</c:v>
                </c:pt>
                <c:pt idx="45">
                  <c:v>0.62430784643850457</c:v>
                </c:pt>
                <c:pt idx="46">
                  <c:v>0.61826809775439751</c:v>
                </c:pt>
                <c:pt idx="47">
                  <c:v>0.60854670610934314</c:v>
                </c:pt>
                <c:pt idx="48">
                  <c:v>0.59914527011019725</c:v>
                </c:pt>
                <c:pt idx="49">
                  <c:v>0.5968209769523396</c:v>
                </c:pt>
                <c:pt idx="50">
                  <c:v>0.59232830504837675</c:v>
                </c:pt>
                <c:pt idx="51">
                  <c:v>0.5918506582334121</c:v>
                </c:pt>
                <c:pt idx="52">
                  <c:v>0.58940820602954458</c:v>
                </c:pt>
                <c:pt idx="53">
                  <c:v>0.58703563573001571</c:v>
                </c:pt>
                <c:pt idx="54">
                  <c:v>0.58629858469752039</c:v>
                </c:pt>
                <c:pt idx="55">
                  <c:v>0.5802328668107446</c:v>
                </c:pt>
                <c:pt idx="56">
                  <c:v>0.57106127175242294</c:v>
                </c:pt>
                <c:pt idx="57">
                  <c:v>0.55550938271397121</c:v>
                </c:pt>
                <c:pt idx="58">
                  <c:v>0.55495073397457373</c:v>
                </c:pt>
                <c:pt idx="59">
                  <c:v>0.55218701624330813</c:v>
                </c:pt>
                <c:pt idx="60">
                  <c:v>0.54716523131338157</c:v>
                </c:pt>
                <c:pt idx="61">
                  <c:v>0.54245426932603358</c:v>
                </c:pt>
                <c:pt idx="62">
                  <c:v>0.53580922972156764</c:v>
                </c:pt>
                <c:pt idx="63">
                  <c:v>0.52825671983114397</c:v>
                </c:pt>
                <c:pt idx="64">
                  <c:v>0.52789850301959251</c:v>
                </c:pt>
                <c:pt idx="65">
                  <c:v>0.52563143093527764</c:v>
                </c:pt>
                <c:pt idx="66">
                  <c:v>0.51984526462104108</c:v>
                </c:pt>
                <c:pt idx="67">
                  <c:v>0.51768043309469269</c:v>
                </c:pt>
                <c:pt idx="68">
                  <c:v>0.51332018542377267</c:v>
                </c:pt>
                <c:pt idx="69">
                  <c:v>0.50515246594980467</c:v>
                </c:pt>
                <c:pt idx="70">
                  <c:v>0.50271035679760945</c:v>
                </c:pt>
                <c:pt idx="71">
                  <c:v>0.50081126246934149</c:v>
                </c:pt>
                <c:pt idx="72">
                  <c:v>0.49599382550592891</c:v>
                </c:pt>
                <c:pt idx="73">
                  <c:v>0.49153668895919267</c:v>
                </c:pt>
                <c:pt idx="74">
                  <c:v>0.48980817549463385</c:v>
                </c:pt>
                <c:pt idx="75">
                  <c:v>0.48477546309787201</c:v>
                </c:pt>
                <c:pt idx="76">
                  <c:v>0.48089499434634425</c:v>
                </c:pt>
                <c:pt idx="77">
                  <c:v>0.47922318407287368</c:v>
                </c:pt>
                <c:pt idx="78">
                  <c:v>0.47501711652558737</c:v>
                </c:pt>
                <c:pt idx="79">
                  <c:v>0.46232912861787823</c:v>
                </c:pt>
                <c:pt idx="80">
                  <c:v>0.45541844673444476</c:v>
                </c:pt>
                <c:pt idx="81">
                  <c:v>0.45031894463095917</c:v>
                </c:pt>
                <c:pt idx="82">
                  <c:v>0.44980963258901069</c:v>
                </c:pt>
                <c:pt idx="83">
                  <c:v>0.44632309835285527</c:v>
                </c:pt>
                <c:pt idx="84">
                  <c:v>0.43716547106862436</c:v>
                </c:pt>
                <c:pt idx="85">
                  <c:v>0.4274158045418322</c:v>
                </c:pt>
                <c:pt idx="86">
                  <c:v>0.426773338020208</c:v>
                </c:pt>
                <c:pt idx="87">
                  <c:v>0.42192202202996676</c:v>
                </c:pt>
                <c:pt idx="88">
                  <c:v>0.42180630155171644</c:v>
                </c:pt>
                <c:pt idx="89">
                  <c:v>0.41557062965840097</c:v>
                </c:pt>
                <c:pt idx="90">
                  <c:v>0.41556841640570458</c:v>
                </c:pt>
                <c:pt idx="91">
                  <c:v>0.41342940331895928</c:v>
                </c:pt>
                <c:pt idx="92">
                  <c:v>0.4125186612773763</c:v>
                </c:pt>
                <c:pt idx="93">
                  <c:v>0.40970495046979</c:v>
                </c:pt>
                <c:pt idx="94">
                  <c:v>0.40178749574140316</c:v>
                </c:pt>
                <c:pt idx="95">
                  <c:v>0.39939089212130896</c:v>
                </c:pt>
                <c:pt idx="96">
                  <c:v>0.39575293816925805</c:v>
                </c:pt>
                <c:pt idx="97">
                  <c:v>0.39504620683660668</c:v>
                </c:pt>
                <c:pt idx="98">
                  <c:v>0.39248247375349365</c:v>
                </c:pt>
                <c:pt idx="99">
                  <c:v>0.3903804860133665</c:v>
                </c:pt>
                <c:pt idx="100">
                  <c:v>0.38886359882208416</c:v>
                </c:pt>
                <c:pt idx="101">
                  <c:v>0.38872900584007997</c:v>
                </c:pt>
                <c:pt idx="102">
                  <c:v>0.38820282329278133</c:v>
                </c:pt>
                <c:pt idx="103">
                  <c:v>0.38528507526054817</c:v>
                </c:pt>
                <c:pt idx="104">
                  <c:v>0.37631444742345471</c:v>
                </c:pt>
                <c:pt idx="105">
                  <c:v>0.37014758652388347</c:v>
                </c:pt>
                <c:pt idx="106">
                  <c:v>0.37000067032606876</c:v>
                </c:pt>
                <c:pt idx="107">
                  <c:v>0.36725162594379102</c:v>
                </c:pt>
                <c:pt idx="108">
                  <c:v>0.36719763808953454</c:v>
                </c:pt>
                <c:pt idx="109">
                  <c:v>0.36687809459684206</c:v>
                </c:pt>
                <c:pt idx="110">
                  <c:v>0.36681220733730013</c:v>
                </c:pt>
                <c:pt idx="111">
                  <c:v>0.35564918550880309</c:v>
                </c:pt>
                <c:pt idx="112">
                  <c:v>0.3535013646602258</c:v>
                </c:pt>
                <c:pt idx="113">
                  <c:v>0.34881218355827942</c:v>
                </c:pt>
                <c:pt idx="114">
                  <c:v>0.34682342679076555</c:v>
                </c:pt>
                <c:pt idx="115">
                  <c:v>0.3441583531990357</c:v>
                </c:pt>
                <c:pt idx="116">
                  <c:v>0.34282459576521096</c:v>
                </c:pt>
                <c:pt idx="117">
                  <c:v>0.34163465228862788</c:v>
                </c:pt>
                <c:pt idx="118">
                  <c:v>0.33865950655878541</c:v>
                </c:pt>
                <c:pt idx="119">
                  <c:v>0.33483883468307157</c:v>
                </c:pt>
                <c:pt idx="120">
                  <c:v>0.33153037953841358</c:v>
                </c:pt>
                <c:pt idx="121">
                  <c:v>0.32629285772756167</c:v>
                </c:pt>
                <c:pt idx="122">
                  <c:v>0.32141240841723001</c:v>
                </c:pt>
                <c:pt idx="123">
                  <c:v>0.30984745905989564</c:v>
                </c:pt>
                <c:pt idx="124">
                  <c:v>0.30707670333776971</c:v>
                </c:pt>
                <c:pt idx="125">
                  <c:v>0.30459699296080955</c:v>
                </c:pt>
                <c:pt idx="126">
                  <c:v>0.30372493501605974</c:v>
                </c:pt>
                <c:pt idx="127">
                  <c:v>0.30234238853112105</c:v>
                </c:pt>
                <c:pt idx="128">
                  <c:v>0.30105548355822681</c:v>
                </c:pt>
                <c:pt idx="129">
                  <c:v>0.29758547658143591</c:v>
                </c:pt>
                <c:pt idx="130">
                  <c:v>0.29458911064274584</c:v>
                </c:pt>
                <c:pt idx="131">
                  <c:v>0.278908003761906</c:v>
                </c:pt>
                <c:pt idx="132">
                  <c:v>0.27670318080868839</c:v>
                </c:pt>
                <c:pt idx="133">
                  <c:v>0.2755137038468346</c:v>
                </c:pt>
                <c:pt idx="134">
                  <c:v>0.26978561769281817</c:v>
                </c:pt>
                <c:pt idx="135">
                  <c:v>0.26764694468507577</c:v>
                </c:pt>
                <c:pt idx="136">
                  <c:v>0.26226068263974384</c:v>
                </c:pt>
                <c:pt idx="137">
                  <c:v>0.2613543733366756</c:v>
                </c:pt>
                <c:pt idx="138">
                  <c:v>0.25563486348719039</c:v>
                </c:pt>
                <c:pt idx="139">
                  <c:v>0.25406376880803772</c:v>
                </c:pt>
                <c:pt idx="140">
                  <c:v>0.2536562176779627</c:v>
                </c:pt>
                <c:pt idx="141">
                  <c:v>0.25341597232859114</c:v>
                </c:pt>
                <c:pt idx="142">
                  <c:v>0.25239818909964112</c:v>
                </c:pt>
                <c:pt idx="143">
                  <c:v>0.25216887554301759</c:v>
                </c:pt>
                <c:pt idx="144">
                  <c:v>0.24921846400726166</c:v>
                </c:pt>
                <c:pt idx="145">
                  <c:v>0.24688646861799785</c:v>
                </c:pt>
                <c:pt idx="146">
                  <c:v>0.24262657796896425</c:v>
                </c:pt>
                <c:pt idx="147">
                  <c:v>0.24123393864584758</c:v>
                </c:pt>
                <c:pt idx="148">
                  <c:v>0.23377792589425977</c:v>
                </c:pt>
                <c:pt idx="149">
                  <c:v>0.23282210037811185</c:v>
                </c:pt>
                <c:pt idx="150">
                  <c:v>0.23267998233024142</c:v>
                </c:pt>
                <c:pt idx="151">
                  <c:v>0.22804701365204111</c:v>
                </c:pt>
                <c:pt idx="152">
                  <c:v>0.22342431043946742</c:v>
                </c:pt>
                <c:pt idx="153">
                  <c:v>0.22308095646251103</c:v>
                </c:pt>
                <c:pt idx="154">
                  <c:v>0.21097167644213174</c:v>
                </c:pt>
                <c:pt idx="155">
                  <c:v>0.20840704718402378</c:v>
                </c:pt>
                <c:pt idx="156">
                  <c:v>0.19671329630286793</c:v>
                </c:pt>
                <c:pt idx="157">
                  <c:v>0.19005098426613584</c:v>
                </c:pt>
                <c:pt idx="158">
                  <c:v>0.18941149825873813</c:v>
                </c:pt>
                <c:pt idx="159">
                  <c:v>0.1893924385322098</c:v>
                </c:pt>
                <c:pt idx="160">
                  <c:v>0.18652703092209477</c:v>
                </c:pt>
                <c:pt idx="161">
                  <c:v>0.18495919768935715</c:v>
                </c:pt>
                <c:pt idx="162">
                  <c:v>0.18217813177071729</c:v>
                </c:pt>
                <c:pt idx="163">
                  <c:v>0.17806794256457364</c:v>
                </c:pt>
                <c:pt idx="164">
                  <c:v>0.17072467032959104</c:v>
                </c:pt>
                <c:pt idx="165">
                  <c:v>0.17043712041773729</c:v>
                </c:pt>
                <c:pt idx="166">
                  <c:v>0.1625887874028232</c:v>
                </c:pt>
                <c:pt idx="167">
                  <c:v>0.1596969946827265</c:v>
                </c:pt>
                <c:pt idx="168">
                  <c:v>0.15961527302117298</c:v>
                </c:pt>
                <c:pt idx="169">
                  <c:v>0.15954333525616357</c:v>
                </c:pt>
                <c:pt idx="170">
                  <c:v>0.15517839490769059</c:v>
                </c:pt>
                <c:pt idx="171">
                  <c:v>0.14944968675791481</c:v>
                </c:pt>
                <c:pt idx="172">
                  <c:v>0.14889989910252308</c:v>
                </c:pt>
                <c:pt idx="173">
                  <c:v>0.14623097028610635</c:v>
                </c:pt>
                <c:pt idx="174">
                  <c:v>0.13587565501837737</c:v>
                </c:pt>
                <c:pt idx="175">
                  <c:v>0.13127494158187994</c:v>
                </c:pt>
                <c:pt idx="176">
                  <c:v>0.12968365457499451</c:v>
                </c:pt>
                <c:pt idx="177">
                  <c:v>0.12818265608019278</c:v>
                </c:pt>
                <c:pt idx="178">
                  <c:v>0.12467366278356855</c:v>
                </c:pt>
                <c:pt idx="179">
                  <c:v>0.12119809256106075</c:v>
                </c:pt>
                <c:pt idx="180">
                  <c:v>0.11884625032701719</c:v>
                </c:pt>
                <c:pt idx="181">
                  <c:v>0.11864195719451505</c:v>
                </c:pt>
                <c:pt idx="182">
                  <c:v>0.11717129573206299</c:v>
                </c:pt>
                <c:pt idx="183">
                  <c:v>0.11685466079015684</c:v>
                </c:pt>
                <c:pt idx="184">
                  <c:v>0.11383307092257249</c:v>
                </c:pt>
                <c:pt idx="185">
                  <c:v>0.10906013630606885</c:v>
                </c:pt>
                <c:pt idx="186">
                  <c:v>0.10364194719694869</c:v>
                </c:pt>
                <c:pt idx="187">
                  <c:v>0.10073710849391362</c:v>
                </c:pt>
                <c:pt idx="188">
                  <c:v>0.10031483019387537</c:v>
                </c:pt>
                <c:pt idx="189">
                  <c:v>9.8661656413951693E-2</c:v>
                </c:pt>
                <c:pt idx="190">
                  <c:v>9.5586072924000828E-2</c:v>
                </c:pt>
                <c:pt idx="191">
                  <c:v>9.4292791452707234E-2</c:v>
                </c:pt>
                <c:pt idx="192">
                  <c:v>9.3321262780863487E-2</c:v>
                </c:pt>
                <c:pt idx="193">
                  <c:v>8.9118928187125843E-2</c:v>
                </c:pt>
                <c:pt idx="194">
                  <c:v>8.1980051988877187E-2</c:v>
                </c:pt>
                <c:pt idx="195">
                  <c:v>8.1104606869950843E-2</c:v>
                </c:pt>
                <c:pt idx="196">
                  <c:v>8.0706262769936657E-2</c:v>
                </c:pt>
                <c:pt idx="197">
                  <c:v>7.6641339272976533E-2</c:v>
                </c:pt>
                <c:pt idx="198">
                  <c:v>6.8707880445013678E-2</c:v>
                </c:pt>
                <c:pt idx="199">
                  <c:v>6.7821382661016213E-2</c:v>
                </c:pt>
                <c:pt idx="200">
                  <c:v>6.5857248958373721E-2</c:v>
                </c:pt>
                <c:pt idx="201">
                  <c:v>6.0014993472121171E-2</c:v>
                </c:pt>
                <c:pt idx="202">
                  <c:v>5.9243979100677489E-2</c:v>
                </c:pt>
                <c:pt idx="203">
                  <c:v>5.0452349063487931E-2</c:v>
                </c:pt>
                <c:pt idx="204">
                  <c:v>4.9145708002586767E-2</c:v>
                </c:pt>
                <c:pt idx="205">
                  <c:v>4.7683824214155776E-2</c:v>
                </c:pt>
                <c:pt idx="206">
                  <c:v>4.6280070521163695E-2</c:v>
                </c:pt>
                <c:pt idx="207">
                  <c:v>4.3442511424836371E-2</c:v>
                </c:pt>
                <c:pt idx="208">
                  <c:v>4.1070935997524309E-2</c:v>
                </c:pt>
                <c:pt idx="209">
                  <c:v>4.0015627209329267E-2</c:v>
                </c:pt>
                <c:pt idx="210">
                  <c:v>3.6687637228348335E-2</c:v>
                </c:pt>
                <c:pt idx="211">
                  <c:v>3.6558059731338764E-2</c:v>
                </c:pt>
                <c:pt idx="212">
                  <c:v>3.6422329448335407E-2</c:v>
                </c:pt>
                <c:pt idx="213">
                  <c:v>3.460230921181294E-2</c:v>
                </c:pt>
                <c:pt idx="214">
                  <c:v>3.3719328516334038E-2</c:v>
                </c:pt>
                <c:pt idx="215">
                  <c:v>3.0084393892529745E-2</c:v>
                </c:pt>
                <c:pt idx="216">
                  <c:v>2.875530338940633E-2</c:v>
                </c:pt>
                <c:pt idx="217">
                  <c:v>2.8604127284489817E-2</c:v>
                </c:pt>
                <c:pt idx="218">
                  <c:v>2.6456225058373091E-2</c:v>
                </c:pt>
                <c:pt idx="219">
                  <c:v>2.4436700210763031E-2</c:v>
                </c:pt>
                <c:pt idx="220">
                  <c:v>2.3735906073709123E-2</c:v>
                </c:pt>
                <c:pt idx="221">
                  <c:v>2.1569666105228504E-2</c:v>
                </c:pt>
                <c:pt idx="222">
                  <c:v>1.7919130518163569E-2</c:v>
                </c:pt>
                <c:pt idx="223">
                  <c:v>1.7376056877500209E-2</c:v>
                </c:pt>
                <c:pt idx="224">
                  <c:v>1.5203671471974165E-2</c:v>
                </c:pt>
                <c:pt idx="225">
                  <c:v>1.2799382081767913E-2</c:v>
                </c:pt>
                <c:pt idx="226">
                  <c:v>1.1375719310743356E-2</c:v>
                </c:pt>
                <c:pt idx="227">
                  <c:v>3.8761955709237985E-3</c:v>
                </c:pt>
                <c:pt idx="228">
                  <c:v>1.4311787357419808E-3</c:v>
                </c:pt>
                <c:pt idx="229">
                  <c:v>1.4176848272514663E-3</c:v>
                </c:pt>
              </c:numCache>
            </c:numRef>
          </c:y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15875">
                <a:solidFill>
                  <a:srgbClr val="FF0000"/>
                </a:solidFill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rgbClr val="FF0000"/>
                </a:solidFill>
                <a:ln w="15875">
                  <a:solidFill>
                    <a:srgbClr val="FF0000"/>
                  </a:solidFill>
                </a:ln>
                <a:effectLst/>
              </c:spPr>
            </c:marker>
            <c:bubble3D val="0"/>
          </c:dPt>
          <c:dPt>
            <c:idx val="12"/>
            <c:marker>
              <c:symbol val="circle"/>
              <c:size val="5"/>
              <c:spPr>
                <a:solidFill>
                  <a:srgbClr val="FF0000"/>
                </a:solidFill>
                <a:ln w="15875">
                  <a:solidFill>
                    <a:srgbClr val="FF0000"/>
                  </a:solidFill>
                </a:ln>
                <a:effectLst/>
              </c:spPr>
            </c:marker>
            <c:bubble3D val="0"/>
          </c:dPt>
          <c:dPt>
            <c:idx val="14"/>
            <c:marker>
              <c:symbol val="circle"/>
              <c:size val="5"/>
              <c:spPr>
                <a:solidFill>
                  <a:srgbClr val="FF0000"/>
                </a:solidFill>
                <a:ln w="15875">
                  <a:solidFill>
                    <a:srgbClr val="FF0000"/>
                  </a:solidFill>
                </a:ln>
                <a:effectLst/>
              </c:spPr>
            </c:marker>
            <c:bubble3D val="0"/>
          </c:dPt>
          <c:dPt>
            <c:idx val="15"/>
            <c:marker>
              <c:symbol val="circle"/>
              <c:size val="5"/>
              <c:spPr>
                <a:solidFill>
                  <a:srgbClr val="FF0000"/>
                </a:solidFill>
                <a:ln w="15875">
                  <a:solidFill>
                    <a:srgbClr val="FF0000"/>
                  </a:solidFill>
                </a:ln>
                <a:effectLst/>
              </c:spPr>
            </c:marker>
            <c:bubble3D val="0"/>
          </c:dPt>
          <c:dLbls>
            <c:dLbl>
              <c:idx val="0"/>
              <c:layout>
                <c:manualLayout>
                  <c:x val="-5.0330121778255979E-2"/>
                  <c:y val="-1.5322126145274794E-2"/>
                </c:manualLayout>
              </c:layout>
              <c:tx>
                <c:rich>
                  <a:bodyPr/>
                  <a:lstStyle/>
                  <a:p>
                    <a:fld id="{47D26D65-A442-4B7E-8EA6-0A49B6D1BB2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-5.4309108100617856E-2"/>
                  <c:y val="-1.736711592032591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FCC7E0C-55B6-4CF3-803E-1F64D8DDCD83}" type="CELLRANGE">
                      <a:rPr lang="en-US" b="1">
                        <a:solidFill>
                          <a:schemeClr val="tx1"/>
                        </a:solidFill>
                      </a:rPr>
                      <a:pPr>
                        <a:defRPr sz="900" b="1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layout>
                <c:manualLayout>
                  <c:x val="-5.128767871407388E-2"/>
                  <c:y val="-1.5322126145274824E-2"/>
                </c:manualLayout>
              </c:layout>
              <c:tx>
                <c:rich>
                  <a:bodyPr/>
                  <a:lstStyle/>
                  <a:p>
                    <a:fld id="{FA49EC16-6E02-4F78-88F8-2AC9661A866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3"/>
              <c:layout>
                <c:manualLayout>
                  <c:x val="-8.9740141178004922E-3"/>
                  <c:y val="-1.0071977199169121E-3"/>
                </c:manualLayout>
              </c:layout>
              <c:tx>
                <c:rich>
                  <a:bodyPr/>
                  <a:lstStyle/>
                  <a:p>
                    <a:fld id="{90023A35-4D90-4C9C-8C61-3F07DA9F33F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4"/>
              <c:layout>
                <c:manualLayout>
                  <c:x val="-8.9933731109699197E-3"/>
                  <c:y val="-1.1232146595172536E-2"/>
                </c:manualLayout>
              </c:layout>
              <c:tx>
                <c:rich>
                  <a:bodyPr/>
                  <a:lstStyle/>
                  <a:p>
                    <a:fld id="{40F8FEE1-97B0-4423-88EF-D598FA7E17A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5"/>
              <c:layout>
                <c:manualLayout>
                  <c:x val="-1.1555484912212156E-2"/>
                  <c:y val="-9.1871568201214119E-3"/>
                </c:manualLayout>
              </c:layout>
              <c:tx>
                <c:rich>
                  <a:bodyPr/>
                  <a:lstStyle/>
                  <a:p>
                    <a:fld id="{6450CC26-A401-41EC-8D54-52C8C0CA2BD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6"/>
              <c:layout>
                <c:manualLayout>
                  <c:x val="-1.0099688625878381E-2"/>
                  <c:y val="-5.097177270019162E-3"/>
                </c:manualLayout>
              </c:layout>
              <c:tx>
                <c:rich>
                  <a:bodyPr/>
                  <a:lstStyle/>
                  <a:p>
                    <a:fld id="{855AB445-BBE6-471A-9078-717F36EE449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7"/>
              <c:layout>
                <c:manualLayout>
                  <c:x val="-6.7669666291713532E-2"/>
                  <c:y val="-1.3277136370223661E-2"/>
                </c:manualLayout>
              </c:layout>
              <c:tx>
                <c:rich>
                  <a:bodyPr/>
                  <a:lstStyle/>
                  <a:p>
                    <a:fld id="{5292B8B2-314E-47DD-82DC-783163BF22D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8"/>
              <c:layout>
                <c:manualLayout>
                  <c:x val="-1.1581364829396231E-2"/>
                  <c:y val="1.0377920551342126E-3"/>
                </c:manualLayout>
              </c:layout>
              <c:tx>
                <c:rich>
                  <a:bodyPr/>
                  <a:lstStyle/>
                  <a:p>
                    <a:fld id="{04EC9384-5E12-4AF9-83C9-44E0AB0280D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9"/>
              <c:layout>
                <c:manualLayout>
                  <c:x val="-8.3060032720823393E-2"/>
                  <c:y val="-2.1457095470428234E-2"/>
                </c:manualLayout>
              </c:layout>
              <c:tx>
                <c:rich>
                  <a:bodyPr/>
                  <a:lstStyle/>
                  <a:p>
                    <a:fld id="{ADB073AF-2A54-4FE1-8064-09D4518DBA3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0"/>
              <c:layout>
                <c:manualLayout>
                  <c:x val="-1.9228778467908998E-2"/>
                  <c:y val="1.1262740930389837E-2"/>
                </c:manualLayout>
              </c:layout>
              <c:tx>
                <c:rich>
                  <a:bodyPr/>
                  <a:lstStyle/>
                  <a:p>
                    <a:fld id="{E7F0CD8B-2C6D-4022-A63A-5292BCE2C48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1"/>
              <c:layout>
                <c:manualLayout>
                  <c:x val="-6.5482711400205409E-2"/>
                  <c:y val="1.7397710255543136E-2"/>
                </c:manualLayout>
              </c:layout>
              <c:tx>
                <c:rich>
                  <a:bodyPr/>
                  <a:lstStyle/>
                  <a:p>
                    <a:fld id="{8D7176AA-21B7-415B-AB8A-9813C019434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2"/>
              <c:layout>
                <c:manualLayout>
                  <c:x val="-4.2553104774946636E-2"/>
                  <c:y val="-1.941210569537703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3005105-8668-4E19-8A4E-8E84434EE92F}" type="CELLRANGE">
                      <a:rPr lang="en-US"/>
                      <a:pPr>
                        <a:defRPr sz="900" b="1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3"/>
              <c:layout>
                <c:manualLayout>
                  <c:x val="-4.3530020703933844E-2"/>
                  <c:y val="1.7397710255543212E-2"/>
                </c:manualLayout>
              </c:layout>
              <c:tx>
                <c:rich>
                  <a:bodyPr/>
                  <a:lstStyle/>
                  <a:p>
                    <a:fld id="{1385C623-464C-4F18-968E-6FFBCA37579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4"/>
              <c:layout>
                <c:manualLayout>
                  <c:x val="-5.0090681599582659E-2"/>
                  <c:y val="1.330773070544096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3FF04F9-2542-4389-817A-F0F394BD1DEB}" type="CELLRANGE">
                      <a:rPr lang="en-US"/>
                      <a:pPr>
                        <a:defRPr sz="900" b="1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5"/>
              <c:layout>
                <c:manualLayout>
                  <c:x val="-4.6344614531879214E-2"/>
                  <c:y val="-1.736711592032591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77BD258-45E9-4E4B-B556-1D00099C9E03}" type="CELLRANGE">
                      <a:rPr lang="en-US"/>
                      <a:pPr>
                        <a:defRPr sz="900" b="1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Volcano!$F$2:$F$17</c:f>
              <c:numCache>
                <c:formatCode>0.00</c:formatCode>
                <c:ptCount val="16"/>
                <c:pt idx="0">
                  <c:v>0.80729969924181033</c:v>
                </c:pt>
                <c:pt idx="1">
                  <c:v>-2.3494949698232461</c:v>
                </c:pt>
                <c:pt idx="2">
                  <c:v>0.26004895934236211</c:v>
                </c:pt>
                <c:pt idx="3">
                  <c:v>9.8643061186192649E-2</c:v>
                </c:pt>
                <c:pt idx="4">
                  <c:v>0.32661187845773759</c:v>
                </c:pt>
                <c:pt idx="5">
                  <c:v>0.44142796073167395</c:v>
                </c:pt>
                <c:pt idx="6">
                  <c:v>0.49815437891161157</c:v>
                </c:pt>
                <c:pt idx="7">
                  <c:v>0.31116401378125857</c:v>
                </c:pt>
                <c:pt idx="8">
                  <c:v>0.43812635301524261</c:v>
                </c:pt>
                <c:pt idx="9">
                  <c:v>-0.46189658737965261</c:v>
                </c:pt>
                <c:pt idx="10">
                  <c:v>0.42142488661701027</c:v>
                </c:pt>
                <c:pt idx="11">
                  <c:v>-0.1021089090963202</c:v>
                </c:pt>
                <c:pt idx="12">
                  <c:v>-1.8952015223668148</c:v>
                </c:pt>
                <c:pt idx="13">
                  <c:v>0.35985615694537115</c:v>
                </c:pt>
                <c:pt idx="14">
                  <c:v>-0.63070495181507447</c:v>
                </c:pt>
                <c:pt idx="15">
                  <c:v>-0.9300649583648225</c:v>
                </c:pt>
              </c:numCache>
            </c:numRef>
          </c:xVal>
          <c:yVal>
            <c:numRef>
              <c:f>Volcano!$G$2:$G$17</c:f>
              <c:numCache>
                <c:formatCode>0.00</c:formatCode>
                <c:ptCount val="16"/>
                <c:pt idx="0">
                  <c:v>3.1586056708304442</c:v>
                </c:pt>
                <c:pt idx="1">
                  <c:v>2.3917620313735495</c:v>
                </c:pt>
                <c:pt idx="2">
                  <c:v>2.1844253086440313</c:v>
                </c:pt>
                <c:pt idx="3">
                  <c:v>2.0171779130770044</c:v>
                </c:pt>
                <c:pt idx="4">
                  <c:v>1.8570879617375773</c:v>
                </c:pt>
                <c:pt idx="5">
                  <c:v>1.7377724482780912</c:v>
                </c:pt>
                <c:pt idx="6">
                  <c:v>1.5909624254636479</c:v>
                </c:pt>
                <c:pt idx="7">
                  <c:v>1.5580003047057951</c:v>
                </c:pt>
                <c:pt idx="8">
                  <c:v>1.5008298205474457</c:v>
                </c:pt>
                <c:pt idx="9">
                  <c:v>1.4670882344110519</c:v>
                </c:pt>
                <c:pt idx="10">
                  <c:v>1.4660300203454881</c:v>
                </c:pt>
                <c:pt idx="11">
                  <c:v>1.4614592775988819</c:v>
                </c:pt>
                <c:pt idx="12">
                  <c:v>1.4344701721419866</c:v>
                </c:pt>
                <c:pt idx="13">
                  <c:v>1.4196261600436364</c:v>
                </c:pt>
                <c:pt idx="14">
                  <c:v>1.3288017984296021</c:v>
                </c:pt>
                <c:pt idx="15">
                  <c:v>1.3266481494045872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Volcano!$D$2:$D$17</c15:f>
                <c15:dlblRangeCache>
                  <c:ptCount val="16"/>
                  <c:pt idx="0">
                    <c:v>C1qc</c:v>
                  </c:pt>
                  <c:pt idx="1">
                    <c:v>Vcam1</c:v>
                  </c:pt>
                  <c:pt idx="2">
                    <c:v>Sned1</c:v>
                  </c:pt>
                  <c:pt idx="3">
                    <c:v>Lgals3bp</c:v>
                  </c:pt>
                  <c:pt idx="4">
                    <c:v>Ecm1</c:v>
                  </c:pt>
                  <c:pt idx="5">
                    <c:v>Gns</c:v>
                  </c:pt>
                  <c:pt idx="6">
                    <c:v>Atp1b1</c:v>
                  </c:pt>
                  <c:pt idx="7">
                    <c:v>Clic4</c:v>
                  </c:pt>
                  <c:pt idx="8">
                    <c:v>Prss23</c:v>
                  </c:pt>
                  <c:pt idx="9">
                    <c:v>Masp1</c:v>
                  </c:pt>
                  <c:pt idx="10">
                    <c:v>Bgn</c:v>
                  </c:pt>
                  <c:pt idx="11">
                    <c:v>Qpct</c:v>
                  </c:pt>
                  <c:pt idx="12">
                    <c:v>Dner</c:v>
                  </c:pt>
                  <c:pt idx="13">
                    <c:v>Itih5</c:v>
                  </c:pt>
                  <c:pt idx="14">
                    <c:v>Plxdc2</c:v>
                  </c:pt>
                  <c:pt idx="15">
                    <c:v>Fgfr1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405120"/>
        <c:axId val="146405664"/>
      </c:scatterChart>
      <c:valAx>
        <c:axId val="146405120"/>
        <c:scaling>
          <c:orientation val="minMax"/>
          <c:min val="-2.5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>
                    <a:solidFill>
                      <a:sysClr val="windowText" lastClr="000000"/>
                    </a:solidFill>
                  </a:rPr>
                  <a:t>log2(CpJ/Vehicle)</a:t>
                </a:r>
              </a:p>
            </c:rich>
          </c:tx>
          <c:layout>
            <c:manualLayout>
              <c:xMode val="edge"/>
              <c:yMode val="edge"/>
              <c:x val="0.53690748424411017"/>
              <c:y val="0.933738277919863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405664"/>
        <c:crosses val="autoZero"/>
        <c:crossBetween val="midCat"/>
        <c:majorUnit val="0.5"/>
        <c:minorUnit val="0.5"/>
      </c:valAx>
      <c:valAx>
        <c:axId val="14640566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>
                    <a:solidFill>
                      <a:sysClr val="windowText" lastClr="000000"/>
                    </a:solidFill>
                  </a:rPr>
                  <a:t>-log10(p-value)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4051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175260</xdr:colOff>
      <xdr:row>2</xdr:row>
      <xdr:rowOff>121920</xdr:rowOff>
    </xdr:from>
    <xdr:to>
      <xdr:col>14</xdr:col>
      <xdr:colOff>219075</xdr:colOff>
      <xdr:row>35</xdr:row>
      <xdr:rowOff>45720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14"/>
  <sheetViews>
    <sheetView workbookViewId="0">
      <pane ySplit="1" topLeftCell="A2" activePane="bottomLeft" state="frozen"/>
      <selection activeCell="G1" sqref="G1"/>
      <selection pane="bottomLeft" activeCell="F23" sqref="F23"/>
    </sheetView>
  </sheetViews>
  <sheetFormatPr defaultColWidth="11.42578125" defaultRowHeight="15" x14ac:dyDescent="0.25"/>
  <cols>
    <col min="5" max="5" width="20.7109375" bestFit="1" customWidth="1"/>
    <col min="6" max="6" width="19.7109375" bestFit="1" customWidth="1"/>
    <col min="7" max="7" width="8.28515625" style="1" bestFit="1" customWidth="1"/>
    <col min="8" max="8" width="8.5703125" style="1" bestFit="1" customWidth="1"/>
    <col min="9" max="11" width="15.7109375" bestFit="1" customWidth="1"/>
    <col min="12" max="12" width="17.7109375" style="1" bestFit="1" customWidth="1"/>
    <col min="13" max="13" width="18" style="1" bestFit="1" customWidth="1"/>
    <col min="14" max="14" width="17.7109375" style="1" bestFit="1" customWidth="1"/>
    <col min="15" max="15" width="18" style="1" bestFit="1" customWidth="1"/>
    <col min="16" max="16" width="17.7109375" style="1" bestFit="1" customWidth="1"/>
    <col min="17" max="17" width="18" style="1" bestFit="1" customWidth="1"/>
  </cols>
  <sheetData>
    <row r="1" spans="1:37" x14ac:dyDescent="0.25">
      <c r="A1" t="s">
        <v>24</v>
      </c>
      <c r="B1" t="s">
        <v>25</v>
      </c>
      <c r="C1" t="s">
        <v>26</v>
      </c>
      <c r="D1" t="s">
        <v>27</v>
      </c>
      <c r="E1" t="s">
        <v>3111</v>
      </c>
      <c r="F1" t="s">
        <v>3110</v>
      </c>
      <c r="G1" s="1" t="s">
        <v>3112</v>
      </c>
      <c r="H1" s="1" t="s">
        <v>3120</v>
      </c>
      <c r="I1" t="s">
        <v>3107</v>
      </c>
      <c r="J1" t="s">
        <v>3108</v>
      </c>
      <c r="K1" t="s">
        <v>3109</v>
      </c>
      <c r="L1" s="1" t="s">
        <v>0</v>
      </c>
      <c r="M1" s="1" t="s">
        <v>1</v>
      </c>
      <c r="N1" s="1" t="s">
        <v>2</v>
      </c>
      <c r="O1" s="1" t="s">
        <v>3</v>
      </c>
      <c r="P1" s="1" t="s">
        <v>4</v>
      </c>
      <c r="Q1" s="1" t="s">
        <v>5</v>
      </c>
      <c r="R1" t="s">
        <v>6</v>
      </c>
      <c r="S1" t="s">
        <v>7</v>
      </c>
      <c r="T1" t="s">
        <v>8</v>
      </c>
      <c r="U1" t="s">
        <v>9</v>
      </c>
      <c r="V1" t="s">
        <v>10</v>
      </c>
      <c r="W1" t="s">
        <v>11</v>
      </c>
      <c r="X1" t="s">
        <v>12</v>
      </c>
      <c r="Y1" t="s">
        <v>13</v>
      </c>
      <c r="Z1" t="s">
        <v>14</v>
      </c>
      <c r="AA1" t="s">
        <v>15</v>
      </c>
      <c r="AB1" t="s">
        <v>16</v>
      </c>
      <c r="AC1" t="s">
        <v>17</v>
      </c>
      <c r="AD1" t="s">
        <v>18</v>
      </c>
      <c r="AE1" t="s">
        <v>19</v>
      </c>
      <c r="AF1" t="s">
        <v>20</v>
      </c>
      <c r="AG1" t="s">
        <v>21</v>
      </c>
      <c r="AH1" t="s">
        <v>22</v>
      </c>
      <c r="AI1" t="s">
        <v>23</v>
      </c>
      <c r="AJ1" t="s">
        <v>3113</v>
      </c>
      <c r="AK1" t="s">
        <v>3114</v>
      </c>
    </row>
    <row r="2" spans="1:37" x14ac:dyDescent="0.25">
      <c r="A2" t="s">
        <v>1380</v>
      </c>
      <c r="B2" t="s">
        <v>1380</v>
      </c>
      <c r="C2" t="s">
        <v>1381</v>
      </c>
      <c r="D2" t="s">
        <v>1382</v>
      </c>
      <c r="E2" s="3">
        <f t="shared" ref="E2:E65" si="0">IF(F2="NaN","NaN",2^F2)</f>
        <v>1.7499330155886348</v>
      </c>
      <c r="F2" s="3">
        <f t="shared" ref="F2:F65" si="1">IF(COUNTIF(I2:K2,"NaN")&gt;2,"NaN",AVERAGE(I2:K2))</f>
        <v>0.80729969924181033</v>
      </c>
      <c r="G2" s="1">
        <f t="shared" ref="G2:G65" si="2">IF(H2&lt;3,"NaN",TTEST(I2:K2,AJ2:AK2,2,3))</f>
        <v>6.9405570625444637E-4</v>
      </c>
      <c r="H2" s="5">
        <f t="shared" ref="H2:H65" si="3">COUNTIF(I2:K2,"&lt;&gt;NaN")</f>
        <v>3</v>
      </c>
      <c r="I2" s="3">
        <f t="shared" ref="I2:I65" si="4">IF(AND(M2&lt;&gt;"NaN",L2&lt;&gt;"NaN"),LOG(M2/L2,2),"NaN")</f>
        <v>0.83297909246628465</v>
      </c>
      <c r="J2" s="3">
        <f t="shared" ref="J2:J65" si="5">IF(AND(O2&lt;&gt;"NaN",N2&lt;&gt;"NaN"),LOG(O2/N2,2),"NaN")</f>
        <v>0.82385145146182936</v>
      </c>
      <c r="K2" s="3">
        <f t="shared" ref="K2:K65" si="6">IF(AND(P2&lt;&gt;"NaN",Q2&lt;&gt;"NaN"),LOG(Q2/P2,2),"NaN")</f>
        <v>0.76506855379731742</v>
      </c>
      <c r="L2" s="1">
        <v>4432400</v>
      </c>
      <c r="M2" s="1">
        <v>7895700</v>
      </c>
      <c r="N2" s="1">
        <v>26745000</v>
      </c>
      <c r="O2" s="1">
        <v>47342000</v>
      </c>
      <c r="P2" s="1">
        <v>1365500</v>
      </c>
      <c r="Q2" s="1">
        <v>2320600</v>
      </c>
      <c r="R2">
        <v>7</v>
      </c>
      <c r="S2">
        <v>7</v>
      </c>
      <c r="T2">
        <v>7</v>
      </c>
      <c r="U2">
        <v>31.3</v>
      </c>
      <c r="V2">
        <v>31.3</v>
      </c>
      <c r="W2">
        <v>31.3</v>
      </c>
      <c r="X2">
        <v>25.991</v>
      </c>
      <c r="Y2">
        <v>0</v>
      </c>
      <c r="Z2">
        <v>51.777000000000001</v>
      </c>
      <c r="AA2">
        <v>72210000</v>
      </c>
      <c r="AB2">
        <v>36</v>
      </c>
      <c r="AC2">
        <v>4</v>
      </c>
      <c r="AD2">
        <v>4</v>
      </c>
      <c r="AE2">
        <v>5</v>
      </c>
      <c r="AF2">
        <v>3</v>
      </c>
      <c r="AG2">
        <v>3</v>
      </c>
      <c r="AH2">
        <v>4</v>
      </c>
      <c r="AI2">
        <v>6017500</v>
      </c>
      <c r="AJ2">
        <v>0</v>
      </c>
      <c r="AK2">
        <v>0</v>
      </c>
    </row>
    <row r="3" spans="1:37" x14ac:dyDescent="0.25">
      <c r="A3" s="6" t="s">
        <v>833</v>
      </c>
      <c r="B3" s="6" t="s">
        <v>833</v>
      </c>
      <c r="C3" s="6" t="s">
        <v>834</v>
      </c>
      <c r="D3" s="6" t="s">
        <v>835</v>
      </c>
      <c r="E3" s="8">
        <f t="shared" si="0"/>
        <v>0.19621469941868369</v>
      </c>
      <c r="F3" s="8">
        <f t="shared" si="1"/>
        <v>-2.3494949698232461</v>
      </c>
      <c r="G3" s="9">
        <f t="shared" si="2"/>
        <v>4.0573079190300921E-3</v>
      </c>
      <c r="H3" s="5">
        <f t="shared" si="3"/>
        <v>3</v>
      </c>
      <c r="I3" s="3">
        <f t="shared" si="4"/>
        <v>-2.6417514552419394</v>
      </c>
      <c r="J3" s="3">
        <f t="shared" si="5"/>
        <v>-2.2628756585800147</v>
      </c>
      <c r="K3" s="3">
        <f t="shared" si="6"/>
        <v>-2.1438577956477847</v>
      </c>
      <c r="L3" s="1">
        <v>44950000</v>
      </c>
      <c r="M3" s="1">
        <v>7202500</v>
      </c>
      <c r="N3" s="1">
        <v>2035600000</v>
      </c>
      <c r="O3" s="1">
        <v>424130000</v>
      </c>
      <c r="P3" s="1">
        <v>43743000</v>
      </c>
      <c r="Q3" s="1">
        <v>9897900</v>
      </c>
      <c r="R3">
        <v>43</v>
      </c>
      <c r="S3">
        <v>43</v>
      </c>
      <c r="T3">
        <v>43</v>
      </c>
      <c r="U3">
        <v>47.2</v>
      </c>
      <c r="V3">
        <v>47.2</v>
      </c>
      <c r="W3">
        <v>47.2</v>
      </c>
      <c r="X3">
        <v>81.316999999999993</v>
      </c>
      <c r="Y3">
        <v>0</v>
      </c>
      <c r="Z3">
        <v>323.31</v>
      </c>
      <c r="AA3">
        <v>986850000</v>
      </c>
      <c r="AB3">
        <v>178</v>
      </c>
      <c r="AC3">
        <v>16</v>
      </c>
      <c r="AD3">
        <v>37</v>
      </c>
      <c r="AE3">
        <v>21</v>
      </c>
      <c r="AF3">
        <v>12</v>
      </c>
      <c r="AG3">
        <v>30</v>
      </c>
      <c r="AH3">
        <v>19</v>
      </c>
      <c r="AI3">
        <v>23496000</v>
      </c>
      <c r="AJ3">
        <v>0</v>
      </c>
      <c r="AK3">
        <v>0</v>
      </c>
    </row>
    <row r="4" spans="1:37" x14ac:dyDescent="0.25">
      <c r="A4" t="s">
        <v>1889</v>
      </c>
      <c r="B4" t="s">
        <v>1889</v>
      </c>
      <c r="C4" t="s">
        <v>1890</v>
      </c>
      <c r="D4" t="s">
        <v>1891</v>
      </c>
      <c r="E4" s="3">
        <f t="shared" si="0"/>
        <v>1.1975193429818656</v>
      </c>
      <c r="F4" s="3">
        <f t="shared" si="1"/>
        <v>0.26004895934236211</v>
      </c>
      <c r="G4" s="1">
        <f t="shared" si="2"/>
        <v>6.5399539655622094E-3</v>
      </c>
      <c r="H4" s="5">
        <f t="shared" si="3"/>
        <v>3</v>
      </c>
      <c r="I4" s="3">
        <f t="shared" si="4"/>
        <v>0.29934317779191794</v>
      </c>
      <c r="J4" s="3">
        <f t="shared" si="5"/>
        <v>0.25388909514392649</v>
      </c>
      <c r="K4" s="3">
        <f t="shared" si="6"/>
        <v>0.22691460509124195</v>
      </c>
      <c r="L4" s="1">
        <v>1287600</v>
      </c>
      <c r="M4" s="1">
        <v>1584500</v>
      </c>
      <c r="N4" s="1">
        <v>266920000</v>
      </c>
      <c r="O4" s="1">
        <v>318280000</v>
      </c>
      <c r="P4" s="1">
        <v>1806500</v>
      </c>
      <c r="Q4" s="1">
        <v>2114200</v>
      </c>
      <c r="R4">
        <v>20</v>
      </c>
      <c r="S4">
        <v>20</v>
      </c>
      <c r="T4">
        <v>20</v>
      </c>
      <c r="U4">
        <v>17</v>
      </c>
      <c r="V4">
        <v>17</v>
      </c>
      <c r="W4">
        <v>17</v>
      </c>
      <c r="X4">
        <v>151.58000000000001</v>
      </c>
      <c r="Y4">
        <v>0</v>
      </c>
      <c r="Z4">
        <v>126.56</v>
      </c>
      <c r="AA4">
        <v>422160000</v>
      </c>
      <c r="AB4">
        <v>63</v>
      </c>
      <c r="AC4">
        <v>7</v>
      </c>
      <c r="AD4">
        <v>14</v>
      </c>
      <c r="AE4">
        <v>3</v>
      </c>
      <c r="AF4">
        <v>10</v>
      </c>
      <c r="AG4">
        <v>17</v>
      </c>
      <c r="AH4">
        <v>3</v>
      </c>
      <c r="AI4">
        <v>6809000</v>
      </c>
      <c r="AJ4">
        <v>0</v>
      </c>
      <c r="AK4">
        <v>0</v>
      </c>
    </row>
    <row r="5" spans="1:37" x14ac:dyDescent="0.25">
      <c r="A5" t="s">
        <v>1462</v>
      </c>
      <c r="B5" t="s">
        <v>1462</v>
      </c>
      <c r="C5" t="s">
        <v>1463</v>
      </c>
      <c r="D5" t="s">
        <v>1464</v>
      </c>
      <c r="E5" s="3">
        <f t="shared" si="0"/>
        <v>1.070765871020039</v>
      </c>
      <c r="F5" s="3">
        <f t="shared" si="1"/>
        <v>9.8643061186192649E-2</v>
      </c>
      <c r="G5" s="1">
        <f t="shared" si="2"/>
        <v>9.6121842497720444E-3</v>
      </c>
      <c r="H5" s="5">
        <f t="shared" si="3"/>
        <v>3</v>
      </c>
      <c r="I5" s="3">
        <f t="shared" si="4"/>
        <v>8.1639087505611552E-2</v>
      </c>
      <c r="J5" s="3">
        <f t="shared" si="5"/>
        <v>9.8908571861878292E-2</v>
      </c>
      <c r="K5" s="3">
        <f t="shared" si="6"/>
        <v>0.1153815241910881</v>
      </c>
      <c r="L5" s="1">
        <v>452940000</v>
      </c>
      <c r="M5" s="1">
        <v>479310000</v>
      </c>
      <c r="N5" s="1">
        <v>12119000000</v>
      </c>
      <c r="O5" s="1">
        <v>12979000000</v>
      </c>
      <c r="P5" s="1">
        <v>185560000</v>
      </c>
      <c r="Q5" s="1">
        <v>201010000</v>
      </c>
      <c r="R5">
        <v>41</v>
      </c>
      <c r="S5">
        <v>41</v>
      </c>
      <c r="T5">
        <v>41</v>
      </c>
      <c r="U5">
        <v>59.8</v>
      </c>
      <c r="V5">
        <v>59.8</v>
      </c>
      <c r="W5">
        <v>59.8</v>
      </c>
      <c r="X5">
        <v>64.489999999999995</v>
      </c>
      <c r="Y5">
        <v>0</v>
      </c>
      <c r="Z5">
        <v>323.31</v>
      </c>
      <c r="AA5">
        <v>10981000000</v>
      </c>
      <c r="AB5">
        <v>654</v>
      </c>
      <c r="AC5">
        <v>23</v>
      </c>
      <c r="AD5">
        <v>29</v>
      </c>
      <c r="AE5">
        <v>34</v>
      </c>
      <c r="AF5">
        <v>25</v>
      </c>
      <c r="AG5">
        <v>30</v>
      </c>
      <c r="AH5">
        <v>36</v>
      </c>
      <c r="AI5">
        <v>422340000</v>
      </c>
      <c r="AJ5">
        <v>0</v>
      </c>
      <c r="AK5">
        <v>0</v>
      </c>
    </row>
    <row r="6" spans="1:37" x14ac:dyDescent="0.25">
      <c r="A6" t="s">
        <v>1660</v>
      </c>
      <c r="B6" t="s">
        <v>1660</v>
      </c>
      <c r="C6" t="s">
        <v>1661</v>
      </c>
      <c r="D6" t="s">
        <v>1662</v>
      </c>
      <c r="E6" s="3">
        <f t="shared" si="0"/>
        <v>1.2540647839148376</v>
      </c>
      <c r="F6" s="3">
        <f t="shared" si="1"/>
        <v>0.32661187845773759</v>
      </c>
      <c r="G6" s="1">
        <f t="shared" si="2"/>
        <v>1.389671139568811E-2</v>
      </c>
      <c r="H6" s="5">
        <f t="shared" si="3"/>
        <v>3</v>
      </c>
      <c r="I6" s="3">
        <f t="shared" si="4"/>
        <v>0.38182427383709605</v>
      </c>
      <c r="J6" s="3">
        <f t="shared" si="5"/>
        <v>0.34649730548613694</v>
      </c>
      <c r="K6" s="3">
        <f t="shared" si="6"/>
        <v>0.25151405604997978</v>
      </c>
      <c r="L6" s="1">
        <v>426980000</v>
      </c>
      <c r="M6" s="1">
        <v>556350000</v>
      </c>
      <c r="N6" s="1">
        <v>11062000000</v>
      </c>
      <c r="O6" s="1">
        <v>14065000000</v>
      </c>
      <c r="P6" s="1">
        <v>210180000</v>
      </c>
      <c r="Q6" s="1">
        <v>250210000</v>
      </c>
      <c r="R6">
        <v>48</v>
      </c>
      <c r="S6">
        <v>48</v>
      </c>
      <c r="T6">
        <v>48</v>
      </c>
      <c r="U6">
        <v>73.3</v>
      </c>
      <c r="V6">
        <v>73.3</v>
      </c>
      <c r="W6">
        <v>73.3</v>
      </c>
      <c r="X6">
        <v>62.832000000000001</v>
      </c>
      <c r="Y6">
        <v>0</v>
      </c>
      <c r="Z6">
        <v>323.31</v>
      </c>
      <c r="AA6">
        <v>15114000000</v>
      </c>
      <c r="AB6">
        <v>649</v>
      </c>
      <c r="AC6">
        <v>27</v>
      </c>
      <c r="AD6">
        <v>33</v>
      </c>
      <c r="AE6">
        <v>30</v>
      </c>
      <c r="AF6">
        <v>28</v>
      </c>
      <c r="AG6">
        <v>38</v>
      </c>
      <c r="AH6">
        <v>34</v>
      </c>
      <c r="AI6">
        <v>377850000</v>
      </c>
      <c r="AJ6">
        <v>0</v>
      </c>
      <c r="AK6">
        <v>0</v>
      </c>
    </row>
    <row r="7" spans="1:37" x14ac:dyDescent="0.25">
      <c r="A7" t="s">
        <v>1985</v>
      </c>
      <c r="B7" t="s">
        <v>1985</v>
      </c>
      <c r="C7" t="s">
        <v>1986</v>
      </c>
      <c r="D7" t="s">
        <v>1987</v>
      </c>
      <c r="E7" s="3">
        <f t="shared" si="0"/>
        <v>1.3579477414513774</v>
      </c>
      <c r="F7" s="3">
        <f t="shared" si="1"/>
        <v>0.44142796073167395</v>
      </c>
      <c r="G7" s="1">
        <f t="shared" si="2"/>
        <v>1.8290583133974032E-2</v>
      </c>
      <c r="H7" s="5">
        <f t="shared" si="3"/>
        <v>3</v>
      </c>
      <c r="I7" s="3">
        <f t="shared" si="4"/>
        <v>0.35684083300064895</v>
      </c>
      <c r="J7" s="3">
        <f t="shared" si="5"/>
        <v>0.55873265843241948</v>
      </c>
      <c r="K7" s="3">
        <f t="shared" si="6"/>
        <v>0.40871039076195326</v>
      </c>
      <c r="L7" s="1">
        <v>3711800</v>
      </c>
      <c r="M7" s="1">
        <v>4753400</v>
      </c>
      <c r="N7" s="1">
        <v>77890000</v>
      </c>
      <c r="O7" s="1">
        <v>114730000</v>
      </c>
      <c r="P7" s="1">
        <v>4804600</v>
      </c>
      <c r="Q7" s="1">
        <v>6378100</v>
      </c>
      <c r="R7">
        <v>8</v>
      </c>
      <c r="S7">
        <v>8</v>
      </c>
      <c r="T7">
        <v>8</v>
      </c>
      <c r="U7">
        <v>18.2</v>
      </c>
      <c r="V7">
        <v>18.2</v>
      </c>
      <c r="W7">
        <v>18.2</v>
      </c>
      <c r="X7">
        <v>61.173999999999999</v>
      </c>
      <c r="Y7">
        <v>0</v>
      </c>
      <c r="Z7">
        <v>27.556000000000001</v>
      </c>
      <c r="AA7">
        <v>126170000</v>
      </c>
      <c r="AB7">
        <v>48</v>
      </c>
      <c r="AC7">
        <v>5</v>
      </c>
      <c r="AD7">
        <v>7</v>
      </c>
      <c r="AE7">
        <v>4</v>
      </c>
      <c r="AF7">
        <v>7</v>
      </c>
      <c r="AG7">
        <v>7</v>
      </c>
      <c r="AH7">
        <v>4</v>
      </c>
      <c r="AI7">
        <v>4505900</v>
      </c>
      <c r="AJ7">
        <v>0</v>
      </c>
      <c r="AK7">
        <v>0</v>
      </c>
    </row>
    <row r="8" spans="1:37" x14ac:dyDescent="0.25">
      <c r="A8" t="s">
        <v>582</v>
      </c>
      <c r="B8" t="s">
        <v>582</v>
      </c>
      <c r="C8" t="s">
        <v>583</v>
      </c>
      <c r="D8" t="s">
        <v>584</v>
      </c>
      <c r="E8" s="3">
        <f t="shared" si="0"/>
        <v>1.4124055340116641</v>
      </c>
      <c r="F8" s="3">
        <f t="shared" si="1"/>
        <v>0.49815437891161157</v>
      </c>
      <c r="G8" s="1">
        <f t="shared" si="2"/>
        <v>2.5647059216008225E-2</v>
      </c>
      <c r="H8" s="5">
        <f t="shared" si="3"/>
        <v>3</v>
      </c>
      <c r="I8" s="3">
        <f t="shared" si="4"/>
        <v>0.57466902147220555</v>
      </c>
      <c r="J8" s="3">
        <f t="shared" si="5"/>
        <v>0.33554604738732913</v>
      </c>
      <c r="K8" s="3">
        <f t="shared" si="6"/>
        <v>0.58424806787529981</v>
      </c>
      <c r="L8" s="1">
        <v>2377100</v>
      </c>
      <c r="M8" s="1">
        <v>3540300</v>
      </c>
      <c r="N8" s="1">
        <v>10987000</v>
      </c>
      <c r="O8" s="1">
        <v>13864000</v>
      </c>
      <c r="P8" s="1">
        <v>518430</v>
      </c>
      <c r="Q8" s="1">
        <v>777260</v>
      </c>
      <c r="R8">
        <v>4</v>
      </c>
      <c r="S8">
        <v>4</v>
      </c>
      <c r="T8">
        <v>4</v>
      </c>
      <c r="U8">
        <v>11.8</v>
      </c>
      <c r="V8">
        <v>11.8</v>
      </c>
      <c r="W8">
        <v>11.8</v>
      </c>
      <c r="X8">
        <v>35.194000000000003</v>
      </c>
      <c r="Y8">
        <v>0</v>
      </c>
      <c r="Z8">
        <v>7.4132999999999996</v>
      </c>
      <c r="AA8">
        <v>162250000</v>
      </c>
      <c r="AB8">
        <v>8</v>
      </c>
      <c r="AC8">
        <v>1</v>
      </c>
      <c r="AD8">
        <v>2</v>
      </c>
      <c r="AE8">
        <v>2</v>
      </c>
      <c r="AF8">
        <v>1</v>
      </c>
      <c r="AG8">
        <v>3</v>
      </c>
      <c r="AH8">
        <v>2</v>
      </c>
      <c r="AI8">
        <v>10141000</v>
      </c>
      <c r="AJ8">
        <v>0</v>
      </c>
      <c r="AK8">
        <v>0</v>
      </c>
    </row>
    <row r="9" spans="1:37" x14ac:dyDescent="0.25">
      <c r="A9" t="s">
        <v>2868</v>
      </c>
      <c r="B9" t="s">
        <v>2868</v>
      </c>
      <c r="C9" t="s">
        <v>2869</v>
      </c>
      <c r="D9" t="s">
        <v>2870</v>
      </c>
      <c r="E9" s="3">
        <f t="shared" si="0"/>
        <v>1.2407083404818062</v>
      </c>
      <c r="F9" s="3">
        <f t="shared" si="1"/>
        <v>0.31116401378125857</v>
      </c>
      <c r="G9" s="1">
        <f t="shared" si="2"/>
        <v>2.7669397040954381E-2</v>
      </c>
      <c r="H9" s="5">
        <f t="shared" si="3"/>
        <v>3</v>
      </c>
      <c r="I9" s="3">
        <f t="shared" si="4"/>
        <v>0.41208479509299517</v>
      </c>
      <c r="J9" s="3">
        <f t="shared" si="5"/>
        <v>0.23341494397787613</v>
      </c>
      <c r="K9" s="3">
        <f t="shared" si="6"/>
        <v>0.2879923022729044</v>
      </c>
      <c r="L9" s="1">
        <v>2531100</v>
      </c>
      <c r="M9" s="1">
        <v>3367900</v>
      </c>
      <c r="N9" s="1">
        <v>47200000</v>
      </c>
      <c r="O9" s="1">
        <v>55489000</v>
      </c>
      <c r="P9" s="1">
        <v>64298</v>
      </c>
      <c r="Q9" s="1">
        <v>78504</v>
      </c>
      <c r="R9">
        <v>7</v>
      </c>
      <c r="S9">
        <v>7</v>
      </c>
      <c r="T9">
        <v>7</v>
      </c>
      <c r="U9">
        <v>42.3</v>
      </c>
      <c r="V9">
        <v>42.3</v>
      </c>
      <c r="W9">
        <v>42.3</v>
      </c>
      <c r="X9">
        <v>28.728999999999999</v>
      </c>
      <c r="Y9">
        <v>0</v>
      </c>
      <c r="Z9">
        <v>28.49</v>
      </c>
      <c r="AA9">
        <v>59577000</v>
      </c>
      <c r="AB9">
        <v>30</v>
      </c>
      <c r="AC9">
        <v>5</v>
      </c>
      <c r="AD9">
        <v>5</v>
      </c>
      <c r="AE9">
        <v>1</v>
      </c>
      <c r="AF9">
        <v>4</v>
      </c>
      <c r="AG9">
        <v>5</v>
      </c>
      <c r="AH9">
        <v>1</v>
      </c>
      <c r="AI9">
        <v>3504500</v>
      </c>
      <c r="AJ9">
        <v>0</v>
      </c>
      <c r="AK9">
        <v>0</v>
      </c>
    </row>
    <row r="10" spans="1:37" x14ac:dyDescent="0.25">
      <c r="A10" t="s">
        <v>2653</v>
      </c>
      <c r="B10" t="s">
        <v>2653</v>
      </c>
      <c r="C10" t="s">
        <v>2654</v>
      </c>
      <c r="D10" t="s">
        <v>2655</v>
      </c>
      <c r="E10" s="3">
        <f t="shared" si="0"/>
        <v>1.3548436311695449</v>
      </c>
      <c r="F10" s="3">
        <f t="shared" si="1"/>
        <v>0.43812635301524261</v>
      </c>
      <c r="G10" s="1">
        <f t="shared" si="2"/>
        <v>3.1562411626167852E-2</v>
      </c>
      <c r="H10" s="5">
        <f t="shared" si="3"/>
        <v>3</v>
      </c>
      <c r="I10" s="3">
        <f t="shared" si="4"/>
        <v>0.387396609247948</v>
      </c>
      <c r="J10" s="3">
        <f t="shared" si="5"/>
        <v>0.5944252874555811</v>
      </c>
      <c r="K10" s="3">
        <f t="shared" si="6"/>
        <v>0.33255716234219873</v>
      </c>
      <c r="L10" s="1">
        <v>25900000</v>
      </c>
      <c r="M10" s="1">
        <v>33878000</v>
      </c>
      <c r="N10" s="1">
        <v>30696000</v>
      </c>
      <c r="O10" s="1">
        <v>46347000</v>
      </c>
      <c r="P10" s="1">
        <v>373510</v>
      </c>
      <c r="Q10" s="1">
        <v>470340</v>
      </c>
      <c r="R10">
        <v>14</v>
      </c>
      <c r="S10">
        <v>14</v>
      </c>
      <c r="T10">
        <v>14</v>
      </c>
      <c r="U10">
        <v>36.1</v>
      </c>
      <c r="V10">
        <v>36.1</v>
      </c>
      <c r="W10">
        <v>36.1</v>
      </c>
      <c r="X10">
        <v>43.070999999999998</v>
      </c>
      <c r="Y10">
        <v>0</v>
      </c>
      <c r="Z10">
        <v>38.701999999999998</v>
      </c>
      <c r="AA10">
        <v>189280000</v>
      </c>
      <c r="AB10">
        <v>49</v>
      </c>
      <c r="AC10">
        <v>8</v>
      </c>
      <c r="AD10">
        <v>5</v>
      </c>
      <c r="AE10">
        <v>4</v>
      </c>
      <c r="AF10">
        <v>7</v>
      </c>
      <c r="AG10">
        <v>8</v>
      </c>
      <c r="AH10">
        <v>4</v>
      </c>
      <c r="AI10">
        <v>7886800</v>
      </c>
      <c r="AJ10">
        <v>0</v>
      </c>
      <c r="AK10">
        <v>0</v>
      </c>
    </row>
    <row r="11" spans="1:37" x14ac:dyDescent="0.25">
      <c r="A11" t="s">
        <v>1337</v>
      </c>
      <c r="B11" t="s">
        <v>1337</v>
      </c>
      <c r="C11" t="s">
        <v>1338</v>
      </c>
      <c r="D11" t="s">
        <v>1339</v>
      </c>
      <c r="E11" s="3">
        <f t="shared" si="0"/>
        <v>0.72603118012247891</v>
      </c>
      <c r="F11" s="3">
        <f t="shared" si="1"/>
        <v>-0.46189658737965261</v>
      </c>
      <c r="G11" s="1">
        <f t="shared" si="2"/>
        <v>3.4112359944113164E-2</v>
      </c>
      <c r="H11" s="5">
        <f t="shared" si="3"/>
        <v>3</v>
      </c>
      <c r="I11" s="3">
        <f t="shared" si="4"/>
        <v>-0.63119433512963197</v>
      </c>
      <c r="J11" s="3">
        <f t="shared" si="5"/>
        <v>-0.41607323285479031</v>
      </c>
      <c r="K11" s="3">
        <f t="shared" si="6"/>
        <v>-0.33842219415453545</v>
      </c>
      <c r="L11" s="1">
        <v>27396000</v>
      </c>
      <c r="M11" s="1">
        <v>17688000</v>
      </c>
      <c r="N11" s="1">
        <v>1765000000</v>
      </c>
      <c r="O11" s="1">
        <v>1322800000</v>
      </c>
      <c r="P11" s="1">
        <v>3329600</v>
      </c>
      <c r="Q11" s="1">
        <v>2633400</v>
      </c>
      <c r="R11">
        <v>17</v>
      </c>
      <c r="S11">
        <v>17</v>
      </c>
      <c r="T11">
        <v>17</v>
      </c>
      <c r="U11">
        <v>30.4</v>
      </c>
      <c r="V11">
        <v>30.4</v>
      </c>
      <c r="W11">
        <v>30.4</v>
      </c>
      <c r="X11">
        <v>79.966999999999999</v>
      </c>
      <c r="Y11">
        <v>0</v>
      </c>
      <c r="Z11">
        <v>141.47</v>
      </c>
      <c r="AA11">
        <v>1139600000</v>
      </c>
      <c r="AB11">
        <v>121</v>
      </c>
      <c r="AC11">
        <v>8</v>
      </c>
      <c r="AD11">
        <v>15</v>
      </c>
      <c r="AE11">
        <v>4</v>
      </c>
      <c r="AF11">
        <v>10</v>
      </c>
      <c r="AG11">
        <v>15</v>
      </c>
      <c r="AH11">
        <v>3</v>
      </c>
      <c r="AI11">
        <v>34533000</v>
      </c>
      <c r="AJ11">
        <v>0</v>
      </c>
      <c r="AK11">
        <v>0</v>
      </c>
    </row>
    <row r="12" spans="1:37" x14ac:dyDescent="0.25">
      <c r="A12" t="s">
        <v>806</v>
      </c>
      <c r="B12" t="s">
        <v>806</v>
      </c>
      <c r="C12" t="s">
        <v>807</v>
      </c>
      <c r="D12" t="s">
        <v>808</v>
      </c>
      <c r="E12" s="3">
        <f t="shared" si="0"/>
        <v>1.339249619917479</v>
      </c>
      <c r="F12" s="3">
        <f t="shared" si="1"/>
        <v>0.42142488661701027</v>
      </c>
      <c r="G12" s="1">
        <f t="shared" si="2"/>
        <v>3.4195580420693143E-2</v>
      </c>
      <c r="H12" s="5">
        <f t="shared" si="3"/>
        <v>3</v>
      </c>
      <c r="I12" s="3">
        <f t="shared" si="4"/>
        <v>0.56266087872633497</v>
      </c>
      <c r="J12" s="3">
        <f t="shared" si="5"/>
        <v>0.28570981565843545</v>
      </c>
      <c r="K12" s="3">
        <f t="shared" si="6"/>
        <v>0.41590396546626041</v>
      </c>
      <c r="L12" s="1">
        <v>82641000</v>
      </c>
      <c r="M12" s="1">
        <v>122060000</v>
      </c>
      <c r="N12" s="1">
        <v>3330900000</v>
      </c>
      <c r="O12" s="1">
        <v>4060400000</v>
      </c>
      <c r="P12" s="1">
        <v>18726000</v>
      </c>
      <c r="Q12" s="1">
        <v>24983000</v>
      </c>
      <c r="R12">
        <v>27</v>
      </c>
      <c r="S12">
        <v>27</v>
      </c>
      <c r="T12">
        <v>26</v>
      </c>
      <c r="U12">
        <v>58</v>
      </c>
      <c r="V12">
        <v>58</v>
      </c>
      <c r="W12">
        <v>58</v>
      </c>
      <c r="X12">
        <v>41.639000000000003</v>
      </c>
      <c r="Y12">
        <v>0</v>
      </c>
      <c r="Z12">
        <v>323.31</v>
      </c>
      <c r="AA12">
        <v>4596000000</v>
      </c>
      <c r="AB12">
        <v>473</v>
      </c>
      <c r="AC12">
        <v>16</v>
      </c>
      <c r="AD12">
        <v>21</v>
      </c>
      <c r="AE12">
        <v>10</v>
      </c>
      <c r="AF12">
        <v>18</v>
      </c>
      <c r="AG12">
        <v>21</v>
      </c>
      <c r="AH12">
        <v>13</v>
      </c>
      <c r="AI12">
        <v>241890000</v>
      </c>
      <c r="AJ12">
        <v>0</v>
      </c>
      <c r="AK12">
        <v>0</v>
      </c>
    </row>
    <row r="13" spans="1:37" x14ac:dyDescent="0.25">
      <c r="A13" t="s">
        <v>2591</v>
      </c>
      <c r="B13" t="s">
        <v>2591</v>
      </c>
      <c r="C13" t="s">
        <v>2592</v>
      </c>
      <c r="D13" t="s">
        <v>2593</v>
      </c>
      <c r="E13" s="3">
        <f t="shared" si="0"/>
        <v>0.93167009484377805</v>
      </c>
      <c r="F13" s="3">
        <f t="shared" si="1"/>
        <v>-0.1021089090963202</v>
      </c>
      <c r="G13" s="1">
        <f t="shared" si="2"/>
        <v>3.4557373139952018E-2</v>
      </c>
      <c r="H13" s="5">
        <f t="shared" si="3"/>
        <v>3</v>
      </c>
      <c r="I13" s="3">
        <f t="shared" si="4"/>
        <v>-6.5500016828064458E-2</v>
      </c>
      <c r="J13" s="3">
        <f t="shared" si="5"/>
        <v>-0.13200986904615758</v>
      </c>
      <c r="K13" s="3">
        <f t="shared" si="6"/>
        <v>-0.1088168414147386</v>
      </c>
      <c r="L13" s="1">
        <v>976210</v>
      </c>
      <c r="M13" s="1">
        <v>932880</v>
      </c>
      <c r="N13" s="1">
        <v>5548900</v>
      </c>
      <c r="O13" s="1">
        <v>5063700</v>
      </c>
      <c r="P13" s="1">
        <v>33695</v>
      </c>
      <c r="Q13" s="1">
        <v>31247</v>
      </c>
      <c r="R13">
        <v>5</v>
      </c>
      <c r="S13">
        <v>5</v>
      </c>
      <c r="T13">
        <v>5</v>
      </c>
      <c r="U13">
        <v>16.3</v>
      </c>
      <c r="V13">
        <v>16.3</v>
      </c>
      <c r="W13">
        <v>16.3</v>
      </c>
      <c r="X13">
        <v>41.118000000000002</v>
      </c>
      <c r="Y13">
        <v>0</v>
      </c>
      <c r="Z13">
        <v>17.196000000000002</v>
      </c>
      <c r="AA13">
        <v>17356000</v>
      </c>
      <c r="AB13">
        <v>11</v>
      </c>
      <c r="AC13">
        <v>4</v>
      </c>
      <c r="AD13">
        <v>3</v>
      </c>
      <c r="AE13">
        <v>2</v>
      </c>
      <c r="AF13">
        <v>4</v>
      </c>
      <c r="AG13">
        <v>3</v>
      </c>
      <c r="AH13">
        <v>2</v>
      </c>
      <c r="AI13">
        <v>913460</v>
      </c>
      <c r="AJ13">
        <v>0</v>
      </c>
      <c r="AK13">
        <v>0</v>
      </c>
    </row>
    <row r="14" spans="1:37" x14ac:dyDescent="0.25">
      <c r="A14" s="6" t="s">
        <v>2209</v>
      </c>
      <c r="B14" s="6" t="s">
        <v>2209</v>
      </c>
      <c r="C14" s="6" t="s">
        <v>2210</v>
      </c>
      <c r="D14" s="6" t="s">
        <v>2211</v>
      </c>
      <c r="E14" s="8">
        <f t="shared" si="0"/>
        <v>0.26883604272015971</v>
      </c>
      <c r="F14" s="8">
        <f t="shared" si="1"/>
        <v>-1.8952015223668148</v>
      </c>
      <c r="G14" s="9">
        <f t="shared" si="2"/>
        <v>3.6773064868624444E-2</v>
      </c>
      <c r="H14" s="5">
        <f t="shared" si="3"/>
        <v>3</v>
      </c>
      <c r="I14" s="3">
        <f t="shared" si="4"/>
        <v>-2.2563724962657044</v>
      </c>
      <c r="J14" s="3">
        <f t="shared" si="5"/>
        <v>-1.1477036174384516</v>
      </c>
      <c r="K14" s="3">
        <f t="shared" si="6"/>
        <v>-2.2815284533962878</v>
      </c>
      <c r="L14" s="1">
        <v>2643700</v>
      </c>
      <c r="M14" s="1">
        <v>553320</v>
      </c>
      <c r="N14" s="1">
        <v>173110000</v>
      </c>
      <c r="O14" s="1">
        <v>78132000</v>
      </c>
      <c r="P14" s="1">
        <v>6648200</v>
      </c>
      <c r="Q14" s="1">
        <v>1367400</v>
      </c>
      <c r="R14">
        <v>5</v>
      </c>
      <c r="S14">
        <v>5</v>
      </c>
      <c r="T14">
        <v>5</v>
      </c>
      <c r="U14">
        <v>8</v>
      </c>
      <c r="V14">
        <v>8</v>
      </c>
      <c r="W14">
        <v>8</v>
      </c>
      <c r="X14">
        <v>78.747</v>
      </c>
      <c r="Y14">
        <v>0</v>
      </c>
      <c r="Z14">
        <v>74.281000000000006</v>
      </c>
      <c r="AA14">
        <v>166570000</v>
      </c>
      <c r="AB14">
        <v>34</v>
      </c>
      <c r="AC14">
        <v>4</v>
      </c>
      <c r="AD14">
        <v>4</v>
      </c>
      <c r="AE14">
        <v>3</v>
      </c>
      <c r="AF14">
        <v>4</v>
      </c>
      <c r="AG14">
        <v>4</v>
      </c>
      <c r="AH14">
        <v>3</v>
      </c>
      <c r="AI14">
        <v>6406400</v>
      </c>
      <c r="AJ14">
        <v>0</v>
      </c>
      <c r="AK14">
        <v>0</v>
      </c>
    </row>
    <row r="15" spans="1:37" x14ac:dyDescent="0.25">
      <c r="A15" t="s">
        <v>2028</v>
      </c>
      <c r="B15" t="s">
        <v>2028</v>
      </c>
      <c r="C15" t="s">
        <v>2029</v>
      </c>
      <c r="D15" t="s">
        <v>2030</v>
      </c>
      <c r="E15" s="3">
        <f t="shared" si="0"/>
        <v>1.2832979407229215</v>
      </c>
      <c r="F15" s="3">
        <f t="shared" si="1"/>
        <v>0.35985615694537115</v>
      </c>
      <c r="G15" s="1">
        <f t="shared" si="2"/>
        <v>3.8051680360625818E-2</v>
      </c>
      <c r="H15" s="5">
        <f t="shared" si="3"/>
        <v>3</v>
      </c>
      <c r="I15" s="3">
        <f t="shared" si="4"/>
        <v>0.26140293863246861</v>
      </c>
      <c r="J15" s="3">
        <f t="shared" si="5"/>
        <v>0.31742254468147335</v>
      </c>
      <c r="K15" s="3">
        <f t="shared" si="6"/>
        <v>0.50074298752217161</v>
      </c>
      <c r="L15" s="1">
        <v>3421200</v>
      </c>
      <c r="M15" s="1">
        <v>4100800</v>
      </c>
      <c r="N15" s="1">
        <v>182160000</v>
      </c>
      <c r="O15" s="1">
        <v>226990000</v>
      </c>
      <c r="P15" s="1">
        <v>3754500</v>
      </c>
      <c r="Q15" s="1">
        <v>5312400</v>
      </c>
      <c r="R15">
        <v>20</v>
      </c>
      <c r="S15">
        <v>20</v>
      </c>
      <c r="T15">
        <v>20</v>
      </c>
      <c r="U15">
        <v>27.3</v>
      </c>
      <c r="V15">
        <v>27.3</v>
      </c>
      <c r="W15">
        <v>27.3</v>
      </c>
      <c r="X15">
        <v>106.75</v>
      </c>
      <c r="Y15">
        <v>0</v>
      </c>
      <c r="Z15">
        <v>162.94999999999999</v>
      </c>
      <c r="AA15">
        <v>556640000</v>
      </c>
      <c r="AB15">
        <v>95</v>
      </c>
      <c r="AC15">
        <v>8</v>
      </c>
      <c r="AD15">
        <v>17</v>
      </c>
      <c r="AE15">
        <v>10</v>
      </c>
      <c r="AF15">
        <v>8</v>
      </c>
      <c r="AG15">
        <v>16</v>
      </c>
      <c r="AH15">
        <v>10</v>
      </c>
      <c r="AI15">
        <v>8697600</v>
      </c>
      <c r="AJ15">
        <v>0</v>
      </c>
      <c r="AK15">
        <v>0</v>
      </c>
    </row>
    <row r="16" spans="1:37" x14ac:dyDescent="0.25">
      <c r="A16" s="6" t="s">
        <v>2680</v>
      </c>
      <c r="B16" s="6" t="s">
        <v>2680</v>
      </c>
      <c r="C16" s="6" t="s">
        <v>2681</v>
      </c>
      <c r="D16" s="6" t="s">
        <v>2682</v>
      </c>
      <c r="E16" s="8">
        <f t="shared" si="0"/>
        <v>0.64586074780088987</v>
      </c>
      <c r="F16" s="8">
        <f t="shared" si="1"/>
        <v>-0.63070495181507447</v>
      </c>
      <c r="G16" s="9">
        <f t="shared" si="2"/>
        <v>4.6902738614206588E-2</v>
      </c>
      <c r="H16" s="5">
        <f t="shared" si="3"/>
        <v>3</v>
      </c>
      <c r="I16" s="3">
        <f t="shared" si="4"/>
        <v>-0.36462088757636696</v>
      </c>
      <c r="J16" s="3">
        <f t="shared" si="5"/>
        <v>-0.84783638133787464</v>
      </c>
      <c r="K16" s="3">
        <f t="shared" si="6"/>
        <v>-0.67965758653098174</v>
      </c>
      <c r="L16" s="1">
        <v>9825500</v>
      </c>
      <c r="M16" s="1">
        <v>7631200</v>
      </c>
      <c r="N16" s="1">
        <v>1024500000</v>
      </c>
      <c r="O16" s="1">
        <v>569230000</v>
      </c>
      <c r="P16" s="1">
        <v>7246200</v>
      </c>
      <c r="Q16" s="1">
        <v>4523900</v>
      </c>
      <c r="R16">
        <v>10</v>
      </c>
      <c r="S16">
        <v>10</v>
      </c>
      <c r="T16">
        <v>10</v>
      </c>
      <c r="U16">
        <v>22.6</v>
      </c>
      <c r="V16">
        <v>22.6</v>
      </c>
      <c r="W16">
        <v>22.6</v>
      </c>
      <c r="X16">
        <v>59.616</v>
      </c>
      <c r="Y16">
        <v>0</v>
      </c>
      <c r="Z16">
        <v>55.460999999999999</v>
      </c>
      <c r="AA16">
        <v>880130000</v>
      </c>
      <c r="AB16">
        <v>82</v>
      </c>
      <c r="AC16">
        <v>3</v>
      </c>
      <c r="AD16">
        <v>10</v>
      </c>
      <c r="AE16">
        <v>6</v>
      </c>
      <c r="AF16">
        <v>3</v>
      </c>
      <c r="AG16">
        <v>9</v>
      </c>
      <c r="AH16">
        <v>6</v>
      </c>
      <c r="AI16">
        <v>36672000</v>
      </c>
      <c r="AJ16">
        <v>0</v>
      </c>
      <c r="AK16">
        <v>0</v>
      </c>
    </row>
    <row r="17" spans="1:37" x14ac:dyDescent="0.25">
      <c r="A17" s="6" t="s">
        <v>628</v>
      </c>
      <c r="B17" s="6" t="s">
        <v>628</v>
      </c>
      <c r="C17" s="6" t="s">
        <v>629</v>
      </c>
      <c r="D17" s="6" t="s">
        <v>630</v>
      </c>
      <c r="E17" s="8">
        <f t="shared" si="0"/>
        <v>0.52483471022541117</v>
      </c>
      <c r="F17" s="8">
        <f t="shared" si="1"/>
        <v>-0.9300649583648225</v>
      </c>
      <c r="G17" s="9">
        <f t="shared" si="2"/>
        <v>4.7135905079258043E-2</v>
      </c>
      <c r="H17" s="5">
        <f t="shared" si="3"/>
        <v>3</v>
      </c>
      <c r="I17" s="3">
        <f t="shared" si="4"/>
        <v>-0.51276910173768309</v>
      </c>
      <c r="J17" s="3">
        <f t="shared" si="5"/>
        <v>-1.1079757933974326</v>
      </c>
      <c r="K17" s="3">
        <f t="shared" si="6"/>
        <v>-1.1694499799593518</v>
      </c>
      <c r="L17" s="1">
        <v>5445900</v>
      </c>
      <c r="M17" s="1">
        <v>3816900</v>
      </c>
      <c r="N17" s="1">
        <v>206210000</v>
      </c>
      <c r="O17" s="1">
        <v>95670000</v>
      </c>
      <c r="P17" s="1">
        <v>2960700</v>
      </c>
      <c r="Q17" s="1">
        <v>1316300</v>
      </c>
      <c r="R17">
        <v>8</v>
      </c>
      <c r="S17">
        <v>8</v>
      </c>
      <c r="T17">
        <v>8</v>
      </c>
      <c r="U17">
        <v>10</v>
      </c>
      <c r="V17">
        <v>10</v>
      </c>
      <c r="W17">
        <v>10</v>
      </c>
      <c r="X17">
        <v>91.98</v>
      </c>
      <c r="Y17">
        <v>0</v>
      </c>
      <c r="Z17">
        <v>42.042000000000002</v>
      </c>
      <c r="AA17">
        <v>227350000</v>
      </c>
      <c r="AB17">
        <v>42</v>
      </c>
      <c r="AC17">
        <v>5</v>
      </c>
      <c r="AD17">
        <v>7</v>
      </c>
      <c r="AE17">
        <v>3</v>
      </c>
      <c r="AF17">
        <v>5</v>
      </c>
      <c r="AG17">
        <v>7</v>
      </c>
      <c r="AH17">
        <v>3</v>
      </c>
      <c r="AI17">
        <v>5983000</v>
      </c>
      <c r="AJ17">
        <v>0</v>
      </c>
      <c r="AK17">
        <v>0</v>
      </c>
    </row>
    <row r="18" spans="1:37" x14ac:dyDescent="0.25">
      <c r="A18" t="s">
        <v>2126</v>
      </c>
      <c r="B18" t="s">
        <v>2126</v>
      </c>
      <c r="C18" t="s">
        <v>2127</v>
      </c>
      <c r="D18" t="s">
        <v>2128</v>
      </c>
      <c r="E18" s="3">
        <f t="shared" si="0"/>
        <v>1.649061291539353</v>
      </c>
      <c r="F18" s="3">
        <f t="shared" si="1"/>
        <v>0.72164502118689189</v>
      </c>
      <c r="G18" s="1">
        <f t="shared" si="2"/>
        <v>5.6793208841178999E-2</v>
      </c>
      <c r="H18" s="5">
        <f t="shared" si="3"/>
        <v>3</v>
      </c>
      <c r="I18" s="3">
        <f t="shared" si="4"/>
        <v>0.44915708046073566</v>
      </c>
      <c r="J18" s="3">
        <f t="shared" si="5"/>
        <v>0.65487081309068851</v>
      </c>
      <c r="K18" s="3">
        <f t="shared" si="6"/>
        <v>1.0609071700092512</v>
      </c>
      <c r="L18" s="1">
        <v>68267000</v>
      </c>
      <c r="M18" s="1">
        <v>93201000</v>
      </c>
      <c r="N18" s="1">
        <v>34045000</v>
      </c>
      <c r="O18" s="1">
        <v>53603000</v>
      </c>
      <c r="P18" s="1">
        <v>95660</v>
      </c>
      <c r="Q18" s="1">
        <v>199570</v>
      </c>
      <c r="R18">
        <v>11</v>
      </c>
      <c r="S18">
        <v>11</v>
      </c>
      <c r="T18">
        <v>11</v>
      </c>
      <c r="U18">
        <v>43</v>
      </c>
      <c r="V18">
        <v>43</v>
      </c>
      <c r="W18">
        <v>43</v>
      </c>
      <c r="X18">
        <v>35.411999999999999</v>
      </c>
      <c r="Y18">
        <v>0</v>
      </c>
      <c r="Z18">
        <v>81.207999999999998</v>
      </c>
      <c r="AA18">
        <v>678270000</v>
      </c>
      <c r="AB18">
        <v>74</v>
      </c>
      <c r="AC18">
        <v>11</v>
      </c>
      <c r="AD18">
        <v>7</v>
      </c>
      <c r="AE18">
        <v>2</v>
      </c>
      <c r="AF18">
        <v>11</v>
      </c>
      <c r="AG18">
        <v>6</v>
      </c>
      <c r="AH18">
        <v>3</v>
      </c>
      <c r="AI18">
        <v>45218000</v>
      </c>
      <c r="AJ18">
        <v>0</v>
      </c>
      <c r="AK18">
        <v>0</v>
      </c>
    </row>
    <row r="19" spans="1:37" x14ac:dyDescent="0.25">
      <c r="A19" t="s">
        <v>2841</v>
      </c>
      <c r="B19" t="s">
        <v>2841</v>
      </c>
      <c r="C19" t="s">
        <v>2842</v>
      </c>
      <c r="D19" t="s">
        <v>2843</v>
      </c>
      <c r="E19" s="3">
        <f t="shared" si="0"/>
        <v>1.1821600078581713</v>
      </c>
      <c r="F19" s="3">
        <f t="shared" si="1"/>
        <v>0.24142532055797392</v>
      </c>
      <c r="G19" s="1">
        <f t="shared" si="2"/>
        <v>7.0705370832339298E-2</v>
      </c>
      <c r="H19" s="5">
        <f t="shared" si="3"/>
        <v>3</v>
      </c>
      <c r="I19" s="3">
        <f t="shared" si="4"/>
        <v>0.14211531947581033</v>
      </c>
      <c r="J19" s="3">
        <f t="shared" si="5"/>
        <v>0.37116387439908</v>
      </c>
      <c r="K19" s="3">
        <f t="shared" si="6"/>
        <v>0.2109967677990314</v>
      </c>
      <c r="L19" s="1">
        <v>48212000</v>
      </c>
      <c r="M19" s="1">
        <v>53203000</v>
      </c>
      <c r="N19" s="1">
        <v>92578000</v>
      </c>
      <c r="O19" s="1">
        <v>119740000</v>
      </c>
      <c r="P19" s="1">
        <v>290880</v>
      </c>
      <c r="Q19" s="1">
        <v>336690</v>
      </c>
      <c r="R19">
        <v>12</v>
      </c>
      <c r="S19">
        <v>12</v>
      </c>
      <c r="T19">
        <v>12</v>
      </c>
      <c r="U19">
        <v>42.3</v>
      </c>
      <c r="V19">
        <v>42.3</v>
      </c>
      <c r="W19">
        <v>42.3</v>
      </c>
      <c r="X19">
        <v>27.372</v>
      </c>
      <c r="Y19">
        <v>0</v>
      </c>
      <c r="Z19">
        <v>36.563000000000002</v>
      </c>
      <c r="AA19">
        <v>228450000</v>
      </c>
      <c r="AB19">
        <v>58</v>
      </c>
      <c r="AC19">
        <v>10</v>
      </c>
      <c r="AD19">
        <v>8</v>
      </c>
      <c r="AE19">
        <v>4</v>
      </c>
      <c r="AF19">
        <v>9</v>
      </c>
      <c r="AG19">
        <v>8</v>
      </c>
      <c r="AH19">
        <v>4</v>
      </c>
      <c r="AI19">
        <v>13438000</v>
      </c>
      <c r="AJ19">
        <v>0</v>
      </c>
      <c r="AK19">
        <v>0</v>
      </c>
    </row>
    <row r="20" spans="1:37" x14ac:dyDescent="0.25">
      <c r="A20" t="s">
        <v>394</v>
      </c>
      <c r="B20" t="s">
        <v>394</v>
      </c>
      <c r="C20" t="s">
        <v>395</v>
      </c>
      <c r="D20" t="s">
        <v>396</v>
      </c>
      <c r="E20" s="3">
        <f t="shared" si="0"/>
        <v>0.79580277307673708</v>
      </c>
      <c r="F20" s="3">
        <f t="shared" si="1"/>
        <v>-0.32951716859121555</v>
      </c>
      <c r="G20" s="1">
        <f t="shared" si="2"/>
        <v>7.1351982560692973E-2</v>
      </c>
      <c r="H20" s="5">
        <f t="shared" si="3"/>
        <v>3</v>
      </c>
      <c r="I20" s="3">
        <f t="shared" si="4"/>
        <v>-0.40457734710013493</v>
      </c>
      <c r="J20" s="3">
        <f t="shared" si="5"/>
        <v>-0.14445963486509925</v>
      </c>
      <c r="K20" s="3">
        <f t="shared" si="6"/>
        <v>-0.43951452380841255</v>
      </c>
      <c r="L20" s="1">
        <v>886840000</v>
      </c>
      <c r="M20" s="1">
        <v>669970000</v>
      </c>
      <c r="N20" s="1">
        <v>3702700000</v>
      </c>
      <c r="O20" s="1">
        <v>3349900000</v>
      </c>
      <c r="P20" s="1">
        <v>98040000</v>
      </c>
      <c r="Q20" s="1">
        <v>72293000</v>
      </c>
      <c r="R20">
        <v>29</v>
      </c>
      <c r="S20">
        <v>29</v>
      </c>
      <c r="T20">
        <v>29</v>
      </c>
      <c r="U20">
        <v>71.2</v>
      </c>
      <c r="V20">
        <v>71.2</v>
      </c>
      <c r="W20">
        <v>71.2</v>
      </c>
      <c r="X20">
        <v>34.450000000000003</v>
      </c>
      <c r="Y20">
        <v>0</v>
      </c>
      <c r="Z20">
        <v>323.31</v>
      </c>
      <c r="AA20">
        <v>19052000000</v>
      </c>
      <c r="AB20">
        <v>539</v>
      </c>
      <c r="AC20">
        <v>19</v>
      </c>
      <c r="AD20">
        <v>23</v>
      </c>
      <c r="AE20">
        <v>23</v>
      </c>
      <c r="AF20">
        <v>18</v>
      </c>
      <c r="AG20">
        <v>24</v>
      </c>
      <c r="AH20">
        <v>25</v>
      </c>
      <c r="AI20">
        <v>1270100000</v>
      </c>
      <c r="AJ20">
        <v>0</v>
      </c>
      <c r="AK20">
        <v>0</v>
      </c>
    </row>
    <row r="21" spans="1:37" x14ac:dyDescent="0.25">
      <c r="A21" t="s">
        <v>2148</v>
      </c>
      <c r="B21" t="s">
        <v>2148</v>
      </c>
      <c r="C21" t="s">
        <v>2149</v>
      </c>
      <c r="D21" t="s">
        <v>2150</v>
      </c>
      <c r="E21" s="3">
        <f t="shared" si="0"/>
        <v>1.5543615944062099</v>
      </c>
      <c r="F21" s="3">
        <f t="shared" si="1"/>
        <v>0.63632215997039709</v>
      </c>
      <c r="G21" s="1">
        <f t="shared" si="2"/>
        <v>7.2107998107151405E-2</v>
      </c>
      <c r="H21" s="5">
        <f t="shared" si="3"/>
        <v>3</v>
      </c>
      <c r="I21" s="3">
        <f t="shared" si="4"/>
        <v>0.36788975918635647</v>
      </c>
      <c r="J21" s="3">
        <f t="shared" si="5"/>
        <v>0.98035642846099014</v>
      </c>
      <c r="K21" s="3">
        <f t="shared" si="6"/>
        <v>0.56072029226384468</v>
      </c>
      <c r="L21" s="1">
        <v>3287500</v>
      </c>
      <c r="M21" s="1">
        <v>4242400</v>
      </c>
      <c r="N21" s="1">
        <v>7897300</v>
      </c>
      <c r="O21" s="1">
        <v>15581000</v>
      </c>
      <c r="P21" s="1">
        <v>137430</v>
      </c>
      <c r="Q21" s="1">
        <v>202710</v>
      </c>
      <c r="R21">
        <v>7</v>
      </c>
      <c r="S21">
        <v>7</v>
      </c>
      <c r="T21">
        <v>7</v>
      </c>
      <c r="U21">
        <v>28.8</v>
      </c>
      <c r="V21">
        <v>28.8</v>
      </c>
      <c r="W21">
        <v>28.8</v>
      </c>
      <c r="X21">
        <v>38.195</v>
      </c>
      <c r="Y21">
        <v>0</v>
      </c>
      <c r="Z21">
        <v>48.737000000000002</v>
      </c>
      <c r="AA21">
        <v>71695000</v>
      </c>
      <c r="AB21">
        <v>30</v>
      </c>
      <c r="AC21">
        <v>6</v>
      </c>
      <c r="AD21">
        <v>4</v>
      </c>
      <c r="AE21">
        <v>3</v>
      </c>
      <c r="AF21">
        <v>6</v>
      </c>
      <c r="AG21">
        <v>4</v>
      </c>
      <c r="AH21">
        <v>3</v>
      </c>
      <c r="AI21">
        <v>3584700</v>
      </c>
      <c r="AJ21">
        <v>0</v>
      </c>
      <c r="AK21">
        <v>0</v>
      </c>
    </row>
    <row r="22" spans="1:37" x14ac:dyDescent="0.25">
      <c r="A22" t="s">
        <v>994</v>
      </c>
      <c r="B22" t="s">
        <v>994</v>
      </c>
      <c r="C22" t="s">
        <v>995</v>
      </c>
      <c r="D22" t="s">
        <v>996</v>
      </c>
      <c r="E22" s="3">
        <f t="shared" si="0"/>
        <v>1.9730733311258726</v>
      </c>
      <c r="F22" s="3">
        <f t="shared" si="1"/>
        <v>0.98044457617583547</v>
      </c>
      <c r="G22" s="1">
        <f t="shared" si="2"/>
        <v>7.7365817271633275E-2</v>
      </c>
      <c r="H22" s="5">
        <f t="shared" si="3"/>
        <v>3</v>
      </c>
      <c r="I22" s="3">
        <f t="shared" si="4"/>
        <v>0.43029138710817905</v>
      </c>
      <c r="J22" s="3">
        <f t="shared" si="5"/>
        <v>1.4134902252251378</v>
      </c>
      <c r="K22" s="3">
        <f t="shared" si="6"/>
        <v>1.0975521161941897</v>
      </c>
      <c r="L22" s="1">
        <v>13571000</v>
      </c>
      <c r="M22" s="1">
        <v>18287000</v>
      </c>
      <c r="N22" s="1">
        <v>35334000</v>
      </c>
      <c r="O22" s="1">
        <v>94123000</v>
      </c>
      <c r="P22" s="1">
        <v>2780300</v>
      </c>
      <c r="Q22" s="1">
        <v>5949600</v>
      </c>
      <c r="R22">
        <v>15</v>
      </c>
      <c r="S22">
        <v>15</v>
      </c>
      <c r="T22">
        <v>15</v>
      </c>
      <c r="U22">
        <v>44.1</v>
      </c>
      <c r="V22">
        <v>44.1</v>
      </c>
      <c r="W22">
        <v>44.1</v>
      </c>
      <c r="X22">
        <v>41.811</v>
      </c>
      <c r="Y22">
        <v>0</v>
      </c>
      <c r="Z22">
        <v>136.35</v>
      </c>
      <c r="AA22">
        <v>352570000</v>
      </c>
      <c r="AB22">
        <v>65</v>
      </c>
      <c r="AC22">
        <v>10</v>
      </c>
      <c r="AD22">
        <v>10</v>
      </c>
      <c r="AE22">
        <v>5</v>
      </c>
      <c r="AF22">
        <v>12</v>
      </c>
      <c r="AG22">
        <v>11</v>
      </c>
      <c r="AH22">
        <v>8</v>
      </c>
      <c r="AI22">
        <v>16026000</v>
      </c>
      <c r="AJ22">
        <v>0</v>
      </c>
      <c r="AK22">
        <v>0</v>
      </c>
    </row>
    <row r="23" spans="1:37" x14ac:dyDescent="0.25">
      <c r="A23" t="s">
        <v>279</v>
      </c>
      <c r="B23" t="s">
        <v>280</v>
      </c>
      <c r="C23" t="s">
        <v>281</v>
      </c>
      <c r="D23" t="s">
        <v>282</v>
      </c>
      <c r="E23" s="3">
        <f t="shared" si="0"/>
        <v>1.4471825974182821</v>
      </c>
      <c r="F23" s="3">
        <f t="shared" si="1"/>
        <v>0.53324696455790421</v>
      </c>
      <c r="G23" s="1">
        <f t="shared" si="2"/>
        <v>8.1139728661908883E-2</v>
      </c>
      <c r="H23" s="5">
        <f t="shared" si="3"/>
        <v>3</v>
      </c>
      <c r="I23" s="3">
        <f t="shared" si="4"/>
        <v>0.34230103026583858</v>
      </c>
      <c r="J23" s="3">
        <f t="shared" si="5"/>
        <v>0.85523632458673593</v>
      </c>
      <c r="K23" s="3">
        <f t="shared" si="6"/>
        <v>0.40220353882113813</v>
      </c>
      <c r="L23" s="1">
        <v>8135500</v>
      </c>
      <c r="M23" s="1">
        <v>10314000</v>
      </c>
      <c r="N23" s="1">
        <v>39315000</v>
      </c>
      <c r="O23" s="1">
        <v>71123000</v>
      </c>
      <c r="P23" s="1">
        <v>701190</v>
      </c>
      <c r="Q23" s="1">
        <v>926640</v>
      </c>
      <c r="R23">
        <v>10</v>
      </c>
      <c r="S23">
        <v>10</v>
      </c>
      <c r="T23">
        <v>10</v>
      </c>
      <c r="U23">
        <v>12.5</v>
      </c>
      <c r="V23">
        <v>12.5</v>
      </c>
      <c r="W23">
        <v>12.5</v>
      </c>
      <c r="X23">
        <v>88.548000000000002</v>
      </c>
      <c r="Y23">
        <v>0</v>
      </c>
      <c r="Z23">
        <v>94.173000000000002</v>
      </c>
      <c r="AA23">
        <v>68981000</v>
      </c>
      <c r="AB23">
        <v>37</v>
      </c>
      <c r="AC23">
        <v>5</v>
      </c>
      <c r="AD23">
        <v>5</v>
      </c>
      <c r="AE23">
        <v>3</v>
      </c>
      <c r="AF23">
        <v>5</v>
      </c>
      <c r="AG23">
        <v>5</v>
      </c>
      <c r="AH23">
        <v>3</v>
      </c>
      <c r="AI23">
        <v>1352600</v>
      </c>
      <c r="AJ23">
        <v>0</v>
      </c>
      <c r="AK23">
        <v>0</v>
      </c>
    </row>
    <row r="24" spans="1:37" x14ac:dyDescent="0.25">
      <c r="A24" t="s">
        <v>1402</v>
      </c>
      <c r="B24" t="s">
        <v>1402</v>
      </c>
      <c r="C24" t="s">
        <v>1403</v>
      </c>
      <c r="D24" t="s">
        <v>1404</v>
      </c>
      <c r="E24" s="3">
        <f t="shared" si="0"/>
        <v>1.1790373738122528</v>
      </c>
      <c r="F24" s="3">
        <f t="shared" si="1"/>
        <v>0.23760945042879436</v>
      </c>
      <c r="G24" s="1">
        <f t="shared" si="2"/>
        <v>8.1197105616274579E-2</v>
      </c>
      <c r="H24" s="5">
        <f t="shared" si="3"/>
        <v>3</v>
      </c>
      <c r="I24" s="3">
        <f t="shared" si="4"/>
        <v>0.37545903628278515</v>
      </c>
      <c r="J24" s="3">
        <f t="shared" si="5"/>
        <v>0.13156846843279896</v>
      </c>
      <c r="K24" s="3">
        <f t="shared" si="6"/>
        <v>0.20580084657079906</v>
      </c>
      <c r="L24" s="1">
        <v>803930</v>
      </c>
      <c r="M24" s="1">
        <v>1042900</v>
      </c>
      <c r="N24" s="1">
        <v>151020000</v>
      </c>
      <c r="O24" s="1">
        <v>165440000</v>
      </c>
      <c r="P24" s="1">
        <v>297470</v>
      </c>
      <c r="Q24" s="1">
        <v>343080</v>
      </c>
      <c r="R24">
        <v>16</v>
      </c>
      <c r="S24">
        <v>16</v>
      </c>
      <c r="T24">
        <v>16</v>
      </c>
      <c r="U24">
        <v>18.899999999999999</v>
      </c>
      <c r="V24">
        <v>18.899999999999999</v>
      </c>
      <c r="W24">
        <v>18.899999999999999</v>
      </c>
      <c r="X24">
        <v>129.88</v>
      </c>
      <c r="Y24">
        <v>0</v>
      </c>
      <c r="Z24">
        <v>317.47000000000003</v>
      </c>
      <c r="AA24">
        <v>220270000</v>
      </c>
      <c r="AB24">
        <v>56</v>
      </c>
      <c r="AC24">
        <v>5</v>
      </c>
      <c r="AD24">
        <v>15</v>
      </c>
      <c r="AE24">
        <v>2</v>
      </c>
      <c r="AF24">
        <v>6</v>
      </c>
      <c r="AG24">
        <v>14</v>
      </c>
      <c r="AH24">
        <v>3</v>
      </c>
      <c r="AI24">
        <v>4588900</v>
      </c>
      <c r="AJ24">
        <v>0</v>
      </c>
      <c r="AK24">
        <v>0</v>
      </c>
    </row>
    <row r="25" spans="1:37" x14ac:dyDescent="0.25">
      <c r="A25" t="s">
        <v>2825</v>
      </c>
      <c r="B25" t="s">
        <v>2825</v>
      </c>
      <c r="C25" t="s">
        <v>2826</v>
      </c>
      <c r="D25" t="s">
        <v>2827</v>
      </c>
      <c r="E25" s="3">
        <f t="shared" si="0"/>
        <v>1.4003355754556261</v>
      </c>
      <c r="F25" s="3">
        <f t="shared" si="1"/>
        <v>0.48577259505051779</v>
      </c>
      <c r="G25" s="1">
        <f t="shared" si="2"/>
        <v>8.1921514553782937E-2</v>
      </c>
      <c r="H25" s="5">
        <f t="shared" si="3"/>
        <v>3</v>
      </c>
      <c r="I25" s="3">
        <f t="shared" si="4"/>
        <v>0.61936403642701832</v>
      </c>
      <c r="J25" s="3">
        <f t="shared" si="5"/>
        <v>0.18962442625978612</v>
      </c>
      <c r="K25" s="3">
        <f t="shared" si="6"/>
        <v>0.64832932246474884</v>
      </c>
      <c r="L25" s="1">
        <v>672830</v>
      </c>
      <c r="M25" s="1">
        <v>1033600</v>
      </c>
      <c r="N25" s="1">
        <v>4858800</v>
      </c>
      <c r="O25" s="1">
        <v>5541300</v>
      </c>
      <c r="P25" s="1">
        <v>623440</v>
      </c>
      <c r="Q25" s="1">
        <v>977150</v>
      </c>
      <c r="R25">
        <v>4</v>
      </c>
      <c r="S25">
        <v>4</v>
      </c>
      <c r="T25">
        <v>4</v>
      </c>
      <c r="U25">
        <v>12</v>
      </c>
      <c r="V25">
        <v>12</v>
      </c>
      <c r="W25">
        <v>12</v>
      </c>
      <c r="X25">
        <v>46.661000000000001</v>
      </c>
      <c r="Y25">
        <v>0</v>
      </c>
      <c r="Z25">
        <v>7.6130000000000004</v>
      </c>
      <c r="AA25">
        <v>83372000</v>
      </c>
      <c r="AB25">
        <v>15</v>
      </c>
      <c r="AC25">
        <v>4</v>
      </c>
      <c r="AD25">
        <v>3</v>
      </c>
      <c r="AE25">
        <v>2</v>
      </c>
      <c r="AF25">
        <v>4</v>
      </c>
      <c r="AG25">
        <v>3</v>
      </c>
      <c r="AH25">
        <v>3</v>
      </c>
      <c r="AI25">
        <v>3334900</v>
      </c>
      <c r="AJ25">
        <v>0</v>
      </c>
      <c r="AK25">
        <v>0</v>
      </c>
    </row>
    <row r="26" spans="1:37" x14ac:dyDescent="0.25">
      <c r="A26" t="s">
        <v>258</v>
      </c>
      <c r="B26" t="s">
        <v>258</v>
      </c>
      <c r="C26" t="s">
        <v>259</v>
      </c>
      <c r="D26" t="s">
        <v>260</v>
      </c>
      <c r="E26" s="3">
        <f t="shared" si="0"/>
        <v>1.0609505934355998</v>
      </c>
      <c r="F26" s="3">
        <f t="shared" si="1"/>
        <v>8.5357474098973526E-2</v>
      </c>
      <c r="G26" s="1">
        <f t="shared" si="2"/>
        <v>9.9456602209013867E-2</v>
      </c>
      <c r="H26" s="5">
        <f t="shared" si="3"/>
        <v>3</v>
      </c>
      <c r="I26" s="3">
        <f t="shared" si="4"/>
        <v>5.9213444960012067E-2</v>
      </c>
      <c r="J26" s="3">
        <f t="shared" si="5"/>
        <v>0.14353654051737089</v>
      </c>
      <c r="K26" s="3">
        <f t="shared" si="6"/>
        <v>5.3322436819537626E-2</v>
      </c>
      <c r="L26" s="1">
        <v>23820000</v>
      </c>
      <c r="M26" s="1">
        <v>24818000</v>
      </c>
      <c r="N26" s="1">
        <v>2013200000</v>
      </c>
      <c r="O26" s="1">
        <v>2223800000</v>
      </c>
      <c r="P26" s="1">
        <v>12350000</v>
      </c>
      <c r="Q26" s="1">
        <v>12815000</v>
      </c>
      <c r="R26">
        <v>30</v>
      </c>
      <c r="S26">
        <v>27</v>
      </c>
      <c r="T26">
        <v>27</v>
      </c>
      <c r="U26">
        <v>23</v>
      </c>
      <c r="V26">
        <v>20.6</v>
      </c>
      <c r="W26">
        <v>20.6</v>
      </c>
      <c r="X26">
        <v>183.67</v>
      </c>
      <c r="Y26">
        <v>0</v>
      </c>
      <c r="Z26">
        <v>323.31</v>
      </c>
      <c r="AA26">
        <v>1754400000</v>
      </c>
      <c r="AB26">
        <v>290</v>
      </c>
      <c r="AC26">
        <v>12</v>
      </c>
      <c r="AD26">
        <v>24</v>
      </c>
      <c r="AE26">
        <v>5</v>
      </c>
      <c r="AF26">
        <v>12</v>
      </c>
      <c r="AG26">
        <v>24</v>
      </c>
      <c r="AH26">
        <v>7</v>
      </c>
      <c r="AI26">
        <v>18087000</v>
      </c>
      <c r="AJ26">
        <v>0</v>
      </c>
      <c r="AK26">
        <v>0</v>
      </c>
    </row>
    <row r="27" spans="1:37" x14ac:dyDescent="0.25">
      <c r="A27" t="s">
        <v>50</v>
      </c>
      <c r="B27" t="s">
        <v>50</v>
      </c>
      <c r="C27" t="s">
        <v>51</v>
      </c>
      <c r="D27" t="s">
        <v>52</v>
      </c>
      <c r="E27" s="3">
        <f t="shared" si="0"/>
        <v>1.3988412209042542</v>
      </c>
      <c r="F27" s="3">
        <f t="shared" si="1"/>
        <v>0.48423221495862157</v>
      </c>
      <c r="G27" s="1">
        <f t="shared" si="2"/>
        <v>0.10870070107835028</v>
      </c>
      <c r="H27" s="5">
        <f t="shared" si="3"/>
        <v>3</v>
      </c>
      <c r="I27" s="3">
        <f t="shared" si="4"/>
        <v>0.37108558900644806</v>
      </c>
      <c r="J27" s="3">
        <f t="shared" si="5"/>
        <v>0.82614725785075238</v>
      </c>
      <c r="K27" s="3">
        <f t="shared" si="6"/>
        <v>0.2554637980186642</v>
      </c>
      <c r="L27" s="1">
        <v>7642700</v>
      </c>
      <c r="M27" s="1">
        <v>9884500</v>
      </c>
      <c r="N27" s="1">
        <v>270110000</v>
      </c>
      <c r="O27" s="1">
        <v>478890000</v>
      </c>
      <c r="P27" s="1">
        <v>3149400</v>
      </c>
      <c r="Q27" s="1">
        <v>3759500</v>
      </c>
      <c r="R27">
        <v>35</v>
      </c>
      <c r="S27">
        <v>35</v>
      </c>
      <c r="T27">
        <v>35</v>
      </c>
      <c r="U27">
        <v>28.9</v>
      </c>
      <c r="V27">
        <v>28.9</v>
      </c>
      <c r="W27">
        <v>28.9</v>
      </c>
      <c r="X27">
        <v>206.23</v>
      </c>
      <c r="Y27">
        <v>0</v>
      </c>
      <c r="Z27">
        <v>288.02999999999997</v>
      </c>
      <c r="AA27">
        <v>534370000</v>
      </c>
      <c r="AB27">
        <v>116</v>
      </c>
      <c r="AC27">
        <v>15</v>
      </c>
      <c r="AD27">
        <v>26</v>
      </c>
      <c r="AE27">
        <v>7</v>
      </c>
      <c r="AF27">
        <v>23</v>
      </c>
      <c r="AG27">
        <v>29</v>
      </c>
      <c r="AH27">
        <v>9</v>
      </c>
      <c r="AI27">
        <v>5343700</v>
      </c>
      <c r="AJ27">
        <v>0</v>
      </c>
      <c r="AK27">
        <v>0</v>
      </c>
    </row>
    <row r="28" spans="1:37" x14ac:dyDescent="0.25">
      <c r="A28" t="s">
        <v>1675</v>
      </c>
      <c r="B28" t="s">
        <v>1675</v>
      </c>
      <c r="C28" t="s">
        <v>1676</v>
      </c>
      <c r="D28" t="s">
        <v>1677</v>
      </c>
      <c r="E28" s="3">
        <f t="shared" si="0"/>
        <v>1.3677324392086279</v>
      </c>
      <c r="F28" s="3">
        <f t="shared" si="1"/>
        <v>0.45178603257717898</v>
      </c>
      <c r="G28" s="1">
        <f t="shared" si="2"/>
        <v>0.11040286154190038</v>
      </c>
      <c r="H28" s="5">
        <f t="shared" si="3"/>
        <v>3</v>
      </c>
      <c r="I28" s="3">
        <f t="shared" si="4"/>
        <v>0.77541085948635358</v>
      </c>
      <c r="J28" s="3">
        <f t="shared" si="5"/>
        <v>0.33643650189103635</v>
      </c>
      <c r="K28" s="3">
        <f t="shared" si="6"/>
        <v>0.24351073635414702</v>
      </c>
      <c r="L28" s="1">
        <v>34177000</v>
      </c>
      <c r="M28" s="1">
        <v>58500000</v>
      </c>
      <c r="N28" s="1">
        <v>1306000000</v>
      </c>
      <c r="O28" s="1">
        <v>1649000000</v>
      </c>
      <c r="P28" s="1">
        <v>459890</v>
      </c>
      <c r="Q28" s="1">
        <v>544450</v>
      </c>
      <c r="R28">
        <v>28</v>
      </c>
      <c r="S28">
        <v>28</v>
      </c>
      <c r="T28">
        <v>28</v>
      </c>
      <c r="U28">
        <v>49.7</v>
      </c>
      <c r="V28">
        <v>49.7</v>
      </c>
      <c r="W28">
        <v>49.7</v>
      </c>
      <c r="X28">
        <v>74.608999999999995</v>
      </c>
      <c r="Y28">
        <v>0</v>
      </c>
      <c r="Z28">
        <v>323.31</v>
      </c>
      <c r="AA28">
        <v>1145400000</v>
      </c>
      <c r="AB28">
        <v>167</v>
      </c>
      <c r="AC28">
        <v>21</v>
      </c>
      <c r="AD28">
        <v>27</v>
      </c>
      <c r="AE28">
        <v>2</v>
      </c>
      <c r="AF28">
        <v>22</v>
      </c>
      <c r="AG28">
        <v>27</v>
      </c>
      <c r="AH28">
        <v>2</v>
      </c>
      <c r="AI28">
        <v>29368000</v>
      </c>
      <c r="AJ28">
        <v>0</v>
      </c>
      <c r="AK28">
        <v>0</v>
      </c>
    </row>
    <row r="29" spans="1:37" x14ac:dyDescent="0.25">
      <c r="A29" t="s">
        <v>2731</v>
      </c>
      <c r="B29" t="s">
        <v>2731</v>
      </c>
      <c r="C29" t="s">
        <v>2732</v>
      </c>
      <c r="D29" t="s">
        <v>2733</v>
      </c>
      <c r="E29" s="3">
        <f t="shared" si="0"/>
        <v>1.3685138644996955</v>
      </c>
      <c r="F29" s="3">
        <f t="shared" si="1"/>
        <v>0.45261005081074862</v>
      </c>
      <c r="G29" s="1">
        <f t="shared" si="2"/>
        <v>0.11517941783250552</v>
      </c>
      <c r="H29" s="5">
        <f t="shared" si="3"/>
        <v>3</v>
      </c>
      <c r="I29" s="3">
        <f t="shared" si="4"/>
        <v>0.20520852529833791</v>
      </c>
      <c r="J29" s="3">
        <f t="shared" si="5"/>
        <v>0.774555952441777</v>
      </c>
      <c r="K29" s="3">
        <f t="shared" si="6"/>
        <v>0.37806567469213087</v>
      </c>
      <c r="L29" s="1">
        <v>369440</v>
      </c>
      <c r="M29" s="1">
        <v>425910</v>
      </c>
      <c r="N29" s="1">
        <v>87317000</v>
      </c>
      <c r="O29" s="1">
        <v>149370000</v>
      </c>
      <c r="P29" s="1">
        <v>420630</v>
      </c>
      <c r="Q29" s="1">
        <v>546650</v>
      </c>
      <c r="R29">
        <v>10</v>
      </c>
      <c r="S29">
        <v>10</v>
      </c>
      <c r="T29">
        <v>10</v>
      </c>
      <c r="U29">
        <v>8</v>
      </c>
      <c r="V29">
        <v>8</v>
      </c>
      <c r="W29">
        <v>8</v>
      </c>
      <c r="X29">
        <v>134.76</v>
      </c>
      <c r="Y29">
        <v>0</v>
      </c>
      <c r="Z29">
        <v>43.814</v>
      </c>
      <c r="AA29">
        <v>108310000</v>
      </c>
      <c r="AB29">
        <v>49</v>
      </c>
      <c r="AC29">
        <v>2</v>
      </c>
      <c r="AD29">
        <v>8</v>
      </c>
      <c r="AE29">
        <v>2</v>
      </c>
      <c r="AF29">
        <v>4</v>
      </c>
      <c r="AG29">
        <v>9</v>
      </c>
      <c r="AH29">
        <v>3</v>
      </c>
      <c r="AI29">
        <v>1867500</v>
      </c>
      <c r="AJ29">
        <v>0</v>
      </c>
      <c r="AK29">
        <v>0</v>
      </c>
    </row>
    <row r="30" spans="1:37" x14ac:dyDescent="0.25">
      <c r="A30" t="s">
        <v>510</v>
      </c>
      <c r="B30" t="s">
        <v>511</v>
      </c>
      <c r="C30" t="s">
        <v>512</v>
      </c>
      <c r="D30" t="s">
        <v>513</v>
      </c>
      <c r="E30" s="3">
        <f t="shared" si="0"/>
        <v>0.88127673393671135</v>
      </c>
      <c r="F30" s="3">
        <f t="shared" si="1"/>
        <v>-0.18233297700441778</v>
      </c>
      <c r="G30" s="1">
        <f t="shared" si="2"/>
        <v>0.11887322041583348</v>
      </c>
      <c r="H30" s="5">
        <f t="shared" si="3"/>
        <v>3</v>
      </c>
      <c r="I30" s="3">
        <f t="shared" si="4"/>
        <v>-0.12101690615270383</v>
      </c>
      <c r="J30" s="3">
        <f t="shared" si="5"/>
        <v>-0.10555119039850075</v>
      </c>
      <c r="K30" s="3">
        <f t="shared" si="6"/>
        <v>-0.32043083446204879</v>
      </c>
      <c r="L30" s="1">
        <v>119810000</v>
      </c>
      <c r="M30" s="1">
        <v>110170000</v>
      </c>
      <c r="N30" s="1">
        <v>4952500000</v>
      </c>
      <c r="O30" s="1">
        <v>4603100000</v>
      </c>
      <c r="P30" s="1">
        <v>5104200</v>
      </c>
      <c r="Q30" s="1">
        <v>4087600</v>
      </c>
      <c r="R30">
        <v>64</v>
      </c>
      <c r="S30">
        <v>64</v>
      </c>
      <c r="T30">
        <v>63</v>
      </c>
      <c r="U30">
        <v>61.8</v>
      </c>
      <c r="V30">
        <v>61.8</v>
      </c>
      <c r="W30">
        <v>60.8</v>
      </c>
      <c r="X30">
        <v>138.03</v>
      </c>
      <c r="Y30">
        <v>0</v>
      </c>
      <c r="Z30">
        <v>323.31</v>
      </c>
      <c r="AA30">
        <v>5747300000</v>
      </c>
      <c r="AB30">
        <v>641</v>
      </c>
      <c r="AC30">
        <v>42</v>
      </c>
      <c r="AD30">
        <v>57</v>
      </c>
      <c r="AE30">
        <v>9</v>
      </c>
      <c r="AF30">
        <v>41</v>
      </c>
      <c r="AG30">
        <v>59</v>
      </c>
      <c r="AH30">
        <v>8</v>
      </c>
      <c r="AI30">
        <v>65310000</v>
      </c>
      <c r="AJ30">
        <v>0</v>
      </c>
      <c r="AK30">
        <v>0</v>
      </c>
    </row>
    <row r="31" spans="1:37" x14ac:dyDescent="0.25">
      <c r="A31" t="s">
        <v>1474</v>
      </c>
      <c r="B31" t="s">
        <v>1474</v>
      </c>
      <c r="C31" t="s">
        <v>1475</v>
      </c>
      <c r="D31" t="s">
        <v>1476</v>
      </c>
      <c r="E31" s="3">
        <f t="shared" si="0"/>
        <v>1.1249677838781034</v>
      </c>
      <c r="F31" s="3">
        <f t="shared" si="1"/>
        <v>0.16988368703805021</v>
      </c>
      <c r="G31" s="1">
        <f t="shared" si="2"/>
        <v>0.12224848292778456</v>
      </c>
      <c r="H31" s="5">
        <f t="shared" si="3"/>
        <v>3</v>
      </c>
      <c r="I31" s="3">
        <f t="shared" si="4"/>
        <v>0.11766576397850165</v>
      </c>
      <c r="J31" s="3">
        <f t="shared" si="5"/>
        <v>0.30017174014514258</v>
      </c>
      <c r="K31" s="3">
        <f t="shared" si="6"/>
        <v>9.1813556990506404E-2</v>
      </c>
      <c r="L31" s="1">
        <v>4904800</v>
      </c>
      <c r="M31" s="1">
        <v>5321600</v>
      </c>
      <c r="N31" s="1">
        <v>707680000</v>
      </c>
      <c r="O31" s="1">
        <v>871360000</v>
      </c>
      <c r="P31" s="1">
        <v>4921700</v>
      </c>
      <c r="Q31" s="1">
        <v>5245100</v>
      </c>
      <c r="R31">
        <v>29</v>
      </c>
      <c r="S31">
        <v>22</v>
      </c>
      <c r="T31">
        <v>22</v>
      </c>
      <c r="U31">
        <v>40</v>
      </c>
      <c r="V31">
        <v>33.9</v>
      </c>
      <c r="W31">
        <v>33.9</v>
      </c>
      <c r="X31">
        <v>78.031999999999996</v>
      </c>
      <c r="Y31">
        <v>0</v>
      </c>
      <c r="Z31">
        <v>323.31</v>
      </c>
      <c r="AA31">
        <v>485330000</v>
      </c>
      <c r="AB31">
        <v>96</v>
      </c>
      <c r="AC31">
        <v>7</v>
      </c>
      <c r="AD31">
        <v>20</v>
      </c>
      <c r="AE31">
        <v>8</v>
      </c>
      <c r="AF31">
        <v>6</v>
      </c>
      <c r="AG31">
        <v>19</v>
      </c>
      <c r="AH31">
        <v>9</v>
      </c>
      <c r="AI31">
        <v>13867000</v>
      </c>
      <c r="AJ31">
        <v>0</v>
      </c>
      <c r="AK31">
        <v>0</v>
      </c>
    </row>
    <row r="32" spans="1:37" x14ac:dyDescent="0.25">
      <c r="A32" t="s">
        <v>2054</v>
      </c>
      <c r="B32" t="s">
        <v>2054</v>
      </c>
      <c r="C32" t="s">
        <v>2055</v>
      </c>
      <c r="D32" t="s">
        <v>2056</v>
      </c>
      <c r="E32" s="3">
        <f t="shared" si="0"/>
        <v>1.5644455933436954</v>
      </c>
      <c r="F32" s="3">
        <f t="shared" si="1"/>
        <v>0.64565148690859753</v>
      </c>
      <c r="G32" s="1">
        <f t="shared" si="2"/>
        <v>0.12285916906762395</v>
      </c>
      <c r="H32" s="5">
        <f t="shared" si="3"/>
        <v>3</v>
      </c>
      <c r="I32" s="3">
        <f t="shared" si="4"/>
        <v>0.60005349534753971</v>
      </c>
      <c r="J32" s="3">
        <f t="shared" si="5"/>
        <v>1.0995847573321862</v>
      </c>
      <c r="K32" s="3">
        <f t="shared" si="6"/>
        <v>0.2373162080460669</v>
      </c>
      <c r="L32" s="1">
        <v>630200</v>
      </c>
      <c r="M32" s="1">
        <v>955240</v>
      </c>
      <c r="N32" s="1">
        <v>29392000</v>
      </c>
      <c r="O32" s="1">
        <v>62985000</v>
      </c>
      <c r="P32" s="1">
        <v>227240</v>
      </c>
      <c r="Q32" s="1">
        <v>267870</v>
      </c>
      <c r="R32">
        <v>6</v>
      </c>
      <c r="S32">
        <v>6</v>
      </c>
      <c r="T32">
        <v>6</v>
      </c>
      <c r="U32">
        <v>28.8</v>
      </c>
      <c r="V32">
        <v>28.8</v>
      </c>
      <c r="W32">
        <v>28.8</v>
      </c>
      <c r="X32">
        <v>35.963999999999999</v>
      </c>
      <c r="Y32">
        <v>0</v>
      </c>
      <c r="Z32">
        <v>24.324999999999999</v>
      </c>
      <c r="AA32">
        <v>122830000</v>
      </c>
      <c r="AB32">
        <v>17</v>
      </c>
      <c r="AC32">
        <v>3</v>
      </c>
      <c r="AD32">
        <v>5</v>
      </c>
      <c r="AE32">
        <v>2</v>
      </c>
      <c r="AF32">
        <v>3</v>
      </c>
      <c r="AG32">
        <v>5</v>
      </c>
      <c r="AH32">
        <v>2</v>
      </c>
      <c r="AI32">
        <v>7676700</v>
      </c>
      <c r="AJ32">
        <v>0</v>
      </c>
      <c r="AK32">
        <v>0</v>
      </c>
    </row>
    <row r="33" spans="1:37" x14ac:dyDescent="0.25">
      <c r="A33" t="s">
        <v>1711</v>
      </c>
      <c r="B33" t="s">
        <v>1711</v>
      </c>
      <c r="C33" t="s">
        <v>1712</v>
      </c>
      <c r="D33" t="s">
        <v>1713</v>
      </c>
      <c r="E33" s="3">
        <f t="shared" si="0"/>
        <v>1.1563922675076062</v>
      </c>
      <c r="F33" s="3">
        <f t="shared" si="1"/>
        <v>0.2096308670357567</v>
      </c>
      <c r="G33" s="1">
        <f t="shared" si="2"/>
        <v>0.12602405456865406</v>
      </c>
      <c r="H33" s="5">
        <f t="shared" si="3"/>
        <v>3</v>
      </c>
      <c r="I33" s="3">
        <f t="shared" si="4"/>
        <v>0.14026539119224321</v>
      </c>
      <c r="J33" s="3">
        <f t="shared" si="5"/>
        <v>0.3738206543675916</v>
      </c>
      <c r="K33" s="3">
        <f t="shared" si="6"/>
        <v>0.11480655554743521</v>
      </c>
      <c r="L33" s="1">
        <v>130940000</v>
      </c>
      <c r="M33" s="1">
        <v>144310000</v>
      </c>
      <c r="N33" s="1">
        <v>646900000</v>
      </c>
      <c r="O33" s="1">
        <v>838240000</v>
      </c>
      <c r="P33" s="1">
        <v>14234000</v>
      </c>
      <c r="Q33" s="1">
        <v>15413000</v>
      </c>
      <c r="R33">
        <v>26</v>
      </c>
      <c r="S33">
        <v>26</v>
      </c>
      <c r="T33">
        <v>26</v>
      </c>
      <c r="U33">
        <v>57.4</v>
      </c>
      <c r="V33">
        <v>57.4</v>
      </c>
      <c r="W33">
        <v>57.4</v>
      </c>
      <c r="X33">
        <v>34.012</v>
      </c>
      <c r="Y33">
        <v>0</v>
      </c>
      <c r="Z33">
        <v>323.31</v>
      </c>
      <c r="AA33">
        <v>3418500000</v>
      </c>
      <c r="AB33">
        <v>319</v>
      </c>
      <c r="AC33">
        <v>17</v>
      </c>
      <c r="AD33">
        <v>22</v>
      </c>
      <c r="AE33">
        <v>15</v>
      </c>
      <c r="AF33">
        <v>14</v>
      </c>
      <c r="AG33">
        <v>22</v>
      </c>
      <c r="AH33">
        <v>16</v>
      </c>
      <c r="AI33">
        <v>227900000</v>
      </c>
      <c r="AJ33">
        <v>0</v>
      </c>
      <c r="AK33">
        <v>0</v>
      </c>
    </row>
    <row r="34" spans="1:37" x14ac:dyDescent="0.25">
      <c r="A34" t="s">
        <v>149</v>
      </c>
      <c r="B34" t="s">
        <v>149</v>
      </c>
      <c r="C34" t="s">
        <v>150</v>
      </c>
      <c r="D34" t="s">
        <v>151</v>
      </c>
      <c r="E34" s="3">
        <f t="shared" si="0"/>
        <v>1.4264634112809118</v>
      </c>
      <c r="F34" s="3">
        <f t="shared" si="1"/>
        <v>0.51244274233459286</v>
      </c>
      <c r="G34" s="1">
        <f t="shared" si="2"/>
        <v>0.1260253658443603</v>
      </c>
      <c r="H34" s="5">
        <f t="shared" si="3"/>
        <v>3</v>
      </c>
      <c r="I34" s="3">
        <f t="shared" si="4"/>
        <v>0.19800536456467163</v>
      </c>
      <c r="J34" s="3">
        <f t="shared" si="5"/>
        <v>0.88791647595039946</v>
      </c>
      <c r="K34" s="3">
        <f t="shared" si="6"/>
        <v>0.45140638648870735</v>
      </c>
      <c r="L34" s="1">
        <v>6222500</v>
      </c>
      <c r="M34" s="1">
        <v>7137900</v>
      </c>
      <c r="N34" s="1">
        <v>28502000</v>
      </c>
      <c r="O34" s="1">
        <v>52743000</v>
      </c>
      <c r="P34" s="1">
        <v>1751900</v>
      </c>
      <c r="Q34" s="1">
        <v>2395500</v>
      </c>
      <c r="R34">
        <v>9</v>
      </c>
      <c r="S34">
        <v>9</v>
      </c>
      <c r="T34">
        <v>9</v>
      </c>
      <c r="U34">
        <v>26.7</v>
      </c>
      <c r="V34">
        <v>26.7</v>
      </c>
      <c r="W34">
        <v>26.7</v>
      </c>
      <c r="X34">
        <v>35.899000000000001</v>
      </c>
      <c r="Y34">
        <v>0</v>
      </c>
      <c r="Z34">
        <v>14.221</v>
      </c>
      <c r="AA34">
        <v>234370000</v>
      </c>
      <c r="AB34">
        <v>46</v>
      </c>
      <c r="AC34">
        <v>5</v>
      </c>
      <c r="AD34">
        <v>6</v>
      </c>
      <c r="AE34">
        <v>7</v>
      </c>
      <c r="AF34">
        <v>4</v>
      </c>
      <c r="AG34">
        <v>6</v>
      </c>
      <c r="AH34">
        <v>8</v>
      </c>
      <c r="AI34">
        <v>13787000</v>
      </c>
      <c r="AJ34">
        <v>0</v>
      </c>
      <c r="AK34">
        <v>0</v>
      </c>
    </row>
    <row r="35" spans="1:37" x14ac:dyDescent="0.25">
      <c r="A35" t="s">
        <v>721</v>
      </c>
      <c r="B35" t="s">
        <v>721</v>
      </c>
      <c r="C35" t="s">
        <v>722</v>
      </c>
      <c r="D35" t="s">
        <v>723</v>
      </c>
      <c r="E35" s="3">
        <f t="shared" si="0"/>
        <v>1.6863323912255026</v>
      </c>
      <c r="F35" s="3">
        <f t="shared" si="1"/>
        <v>0.7538889324299527</v>
      </c>
      <c r="G35" s="1">
        <f t="shared" si="2"/>
        <v>0.12695964572651242</v>
      </c>
      <c r="H35" s="5">
        <f t="shared" si="3"/>
        <v>3</v>
      </c>
      <c r="I35" s="3">
        <f t="shared" si="4"/>
        <v>0.21413110917916084</v>
      </c>
      <c r="J35" s="3">
        <f t="shared" si="5"/>
        <v>0.80587598689268125</v>
      </c>
      <c r="K35" s="3">
        <f t="shared" si="6"/>
        <v>1.2416597012180159</v>
      </c>
      <c r="L35" s="1">
        <v>5524200</v>
      </c>
      <c r="M35" s="1">
        <v>6408100</v>
      </c>
      <c r="N35" s="1">
        <v>338810000</v>
      </c>
      <c r="O35" s="1">
        <v>592310000</v>
      </c>
      <c r="P35" s="1">
        <v>1362200</v>
      </c>
      <c r="Q35" s="1">
        <v>3221200</v>
      </c>
      <c r="R35">
        <v>21</v>
      </c>
      <c r="S35">
        <v>21</v>
      </c>
      <c r="T35">
        <v>21</v>
      </c>
      <c r="U35">
        <v>32.4</v>
      </c>
      <c r="V35">
        <v>32.4</v>
      </c>
      <c r="W35">
        <v>32.4</v>
      </c>
      <c r="X35">
        <v>84.741</v>
      </c>
      <c r="Y35">
        <v>0</v>
      </c>
      <c r="Z35">
        <v>142.52000000000001</v>
      </c>
      <c r="AA35">
        <v>279750000</v>
      </c>
      <c r="AB35">
        <v>79</v>
      </c>
      <c r="AC35">
        <v>8</v>
      </c>
      <c r="AD35">
        <v>20</v>
      </c>
      <c r="AE35">
        <v>3</v>
      </c>
      <c r="AF35">
        <v>8</v>
      </c>
      <c r="AG35">
        <v>19</v>
      </c>
      <c r="AH35">
        <v>3</v>
      </c>
      <c r="AI35">
        <v>6358000</v>
      </c>
      <c r="AJ35">
        <v>0</v>
      </c>
      <c r="AK35">
        <v>0</v>
      </c>
    </row>
    <row r="36" spans="1:37" x14ac:dyDescent="0.25">
      <c r="A36" t="s">
        <v>1091</v>
      </c>
      <c r="B36" t="s">
        <v>1091</v>
      </c>
      <c r="C36" t="s">
        <v>1092</v>
      </c>
      <c r="D36" t="s">
        <v>1093</v>
      </c>
      <c r="E36" s="3">
        <f t="shared" si="0"/>
        <v>0.77414618172597915</v>
      </c>
      <c r="F36" s="3">
        <f t="shared" si="1"/>
        <v>-0.36932207924349975</v>
      </c>
      <c r="G36" s="1">
        <f t="shared" si="2"/>
        <v>0.13468080957988171</v>
      </c>
      <c r="H36" s="5">
        <f t="shared" si="3"/>
        <v>3</v>
      </c>
      <c r="I36" s="3">
        <f t="shared" si="4"/>
        <v>-0.22222747969646253</v>
      </c>
      <c r="J36" s="3">
        <f t="shared" si="5"/>
        <v>-0.21392125877164572</v>
      </c>
      <c r="K36" s="3">
        <f t="shared" si="6"/>
        <v>-0.67181749926239109</v>
      </c>
      <c r="L36" s="1">
        <v>14577000</v>
      </c>
      <c r="M36" s="1">
        <v>12496000</v>
      </c>
      <c r="N36" s="1">
        <v>334520000</v>
      </c>
      <c r="O36" s="1">
        <v>288420000</v>
      </c>
      <c r="P36" s="1">
        <v>367810</v>
      </c>
      <c r="Q36" s="1">
        <v>230880</v>
      </c>
      <c r="R36">
        <v>25</v>
      </c>
      <c r="S36">
        <v>25</v>
      </c>
      <c r="T36">
        <v>25</v>
      </c>
      <c r="U36">
        <v>35.299999999999997</v>
      </c>
      <c r="V36">
        <v>35.299999999999997</v>
      </c>
      <c r="W36">
        <v>35.299999999999997</v>
      </c>
      <c r="X36">
        <v>95.313000000000002</v>
      </c>
      <c r="Y36">
        <v>0</v>
      </c>
      <c r="Z36">
        <v>167.07</v>
      </c>
      <c r="AA36">
        <v>231270000</v>
      </c>
      <c r="AB36">
        <v>82</v>
      </c>
      <c r="AC36">
        <v>15</v>
      </c>
      <c r="AD36">
        <v>21</v>
      </c>
      <c r="AE36">
        <v>2</v>
      </c>
      <c r="AF36">
        <v>15</v>
      </c>
      <c r="AG36">
        <v>22</v>
      </c>
      <c r="AH36">
        <v>3</v>
      </c>
      <c r="AI36">
        <v>4363600</v>
      </c>
      <c r="AJ36">
        <v>0</v>
      </c>
      <c r="AK36">
        <v>0</v>
      </c>
    </row>
    <row r="37" spans="1:37" x14ac:dyDescent="0.25">
      <c r="A37" t="s">
        <v>2704</v>
      </c>
      <c r="B37" t="s">
        <v>2704</v>
      </c>
      <c r="C37" t="s">
        <v>2705</v>
      </c>
      <c r="D37" t="s">
        <v>2706</v>
      </c>
      <c r="E37" s="3">
        <f t="shared" si="0"/>
        <v>1.2065394548299853</v>
      </c>
      <c r="F37" s="3">
        <f t="shared" si="1"/>
        <v>0.27087509363643464</v>
      </c>
      <c r="G37" s="1">
        <f t="shared" si="2"/>
        <v>0.13957296618941373</v>
      </c>
      <c r="H37" s="5">
        <f t="shared" si="3"/>
        <v>3</v>
      </c>
      <c r="I37" s="3">
        <f t="shared" si="4"/>
        <v>9.6857254704897838E-2</v>
      </c>
      <c r="J37" s="3">
        <f t="shared" si="5"/>
        <v>0.23182518212658565</v>
      </c>
      <c r="K37" s="3">
        <f t="shared" si="6"/>
        <v>0.48394284407782051</v>
      </c>
      <c r="L37" s="1">
        <v>131190000</v>
      </c>
      <c r="M37" s="1">
        <v>140300000</v>
      </c>
      <c r="N37" s="1">
        <v>6757700000</v>
      </c>
      <c r="O37" s="1">
        <v>7935700000</v>
      </c>
      <c r="P37" s="1">
        <v>211210000</v>
      </c>
      <c r="Q37" s="1">
        <v>295390000</v>
      </c>
      <c r="R37">
        <v>63</v>
      </c>
      <c r="S37">
        <v>63</v>
      </c>
      <c r="T37">
        <v>63</v>
      </c>
      <c r="U37">
        <v>55.5</v>
      </c>
      <c r="V37">
        <v>55.5</v>
      </c>
      <c r="W37">
        <v>55.5</v>
      </c>
      <c r="X37">
        <v>108.9</v>
      </c>
      <c r="Y37">
        <v>0</v>
      </c>
      <c r="Z37">
        <v>323.31</v>
      </c>
      <c r="AA37">
        <v>8207600000</v>
      </c>
      <c r="AB37">
        <v>673</v>
      </c>
      <c r="AC37">
        <v>32</v>
      </c>
      <c r="AD37">
        <v>44</v>
      </c>
      <c r="AE37">
        <v>37</v>
      </c>
      <c r="AF37">
        <v>42</v>
      </c>
      <c r="AG37">
        <v>45</v>
      </c>
      <c r="AH37">
        <v>41</v>
      </c>
      <c r="AI37">
        <v>195420000</v>
      </c>
      <c r="AJ37">
        <v>0</v>
      </c>
      <c r="AK37">
        <v>0</v>
      </c>
    </row>
    <row r="38" spans="1:37" x14ac:dyDescent="0.25">
      <c r="A38" t="s">
        <v>2318</v>
      </c>
      <c r="B38" t="s">
        <v>2318</v>
      </c>
      <c r="C38" t="s">
        <v>2319</v>
      </c>
      <c r="D38" t="s">
        <v>2320</v>
      </c>
      <c r="E38" s="3">
        <f t="shared" si="0"/>
        <v>1.3982579195941314</v>
      </c>
      <c r="F38" s="3">
        <f t="shared" si="1"/>
        <v>0.48363050162821236</v>
      </c>
      <c r="G38" s="1">
        <f t="shared" si="2"/>
        <v>0.14141564797324824</v>
      </c>
      <c r="H38" s="5">
        <f t="shared" si="3"/>
        <v>3</v>
      </c>
      <c r="I38" s="3">
        <f t="shared" si="4"/>
        <v>0.51532005164349826</v>
      </c>
      <c r="J38" s="3">
        <f t="shared" si="5"/>
        <v>0.82040402344524765</v>
      </c>
      <c r="K38" s="3">
        <f t="shared" si="6"/>
        <v>0.11516742979589124</v>
      </c>
      <c r="L38" s="1">
        <v>3070500</v>
      </c>
      <c r="M38" s="1">
        <v>4388700</v>
      </c>
      <c r="N38" s="1">
        <v>25015000</v>
      </c>
      <c r="O38" s="1">
        <v>44174000</v>
      </c>
      <c r="P38" s="1">
        <v>236460</v>
      </c>
      <c r="Q38" s="1">
        <v>256110</v>
      </c>
      <c r="R38">
        <v>15</v>
      </c>
      <c r="S38">
        <v>15</v>
      </c>
      <c r="T38">
        <v>15</v>
      </c>
      <c r="U38">
        <v>40.9</v>
      </c>
      <c r="V38">
        <v>40.9</v>
      </c>
      <c r="W38">
        <v>40.9</v>
      </c>
      <c r="X38">
        <v>45.652000000000001</v>
      </c>
      <c r="Y38">
        <v>0</v>
      </c>
      <c r="Z38">
        <v>64.433999999999997</v>
      </c>
      <c r="AA38">
        <v>121190000</v>
      </c>
      <c r="AB38">
        <v>40</v>
      </c>
      <c r="AC38">
        <v>10</v>
      </c>
      <c r="AD38">
        <v>8</v>
      </c>
      <c r="AE38">
        <v>3</v>
      </c>
      <c r="AF38">
        <v>9</v>
      </c>
      <c r="AG38">
        <v>9</v>
      </c>
      <c r="AH38">
        <v>3</v>
      </c>
      <c r="AI38">
        <v>4039600</v>
      </c>
      <c r="AJ38">
        <v>0</v>
      </c>
      <c r="AK38">
        <v>0</v>
      </c>
    </row>
    <row r="39" spans="1:37" x14ac:dyDescent="0.25">
      <c r="A39" t="s">
        <v>2543</v>
      </c>
      <c r="B39" t="s">
        <v>2543</v>
      </c>
      <c r="C39" t="s">
        <v>2544</v>
      </c>
      <c r="D39" t="s">
        <v>2545</v>
      </c>
      <c r="E39" s="3">
        <f t="shared" si="0"/>
        <v>0.78463695773309383</v>
      </c>
      <c r="F39" s="3">
        <f t="shared" si="1"/>
        <v>-0.34990280448569105</v>
      </c>
      <c r="G39" s="1">
        <f t="shared" si="2"/>
        <v>0.14565107854739157</v>
      </c>
      <c r="H39" s="5">
        <f t="shared" si="3"/>
        <v>3</v>
      </c>
      <c r="I39" s="3">
        <f t="shared" si="4"/>
        <v>-0.36422006486383518</v>
      </c>
      <c r="J39" s="3">
        <f t="shared" si="5"/>
        <v>-8.2357630196521869E-2</v>
      </c>
      <c r="K39" s="3">
        <f t="shared" si="6"/>
        <v>-0.60313071839671606</v>
      </c>
      <c r="L39" s="1">
        <v>9973500</v>
      </c>
      <c r="M39" s="1">
        <v>7748300</v>
      </c>
      <c r="N39" s="1">
        <v>34909000</v>
      </c>
      <c r="O39" s="1">
        <v>32972000</v>
      </c>
      <c r="P39" s="1">
        <v>262500</v>
      </c>
      <c r="Q39" s="1">
        <v>172810</v>
      </c>
      <c r="R39">
        <v>7</v>
      </c>
      <c r="S39">
        <v>7</v>
      </c>
      <c r="T39">
        <v>7</v>
      </c>
      <c r="U39">
        <v>24.3</v>
      </c>
      <c r="V39">
        <v>24.3</v>
      </c>
      <c r="W39">
        <v>24.3</v>
      </c>
      <c r="X39">
        <v>29.608000000000001</v>
      </c>
      <c r="Y39">
        <v>0</v>
      </c>
      <c r="Z39">
        <v>149.75</v>
      </c>
      <c r="AA39">
        <v>114430000</v>
      </c>
      <c r="AB39">
        <v>37</v>
      </c>
      <c r="AC39">
        <v>6</v>
      </c>
      <c r="AD39">
        <v>6</v>
      </c>
      <c r="AE39">
        <v>2</v>
      </c>
      <c r="AF39">
        <v>6</v>
      </c>
      <c r="AG39">
        <v>6</v>
      </c>
      <c r="AH39">
        <v>3</v>
      </c>
      <c r="AI39">
        <v>8173800</v>
      </c>
      <c r="AJ39">
        <v>0</v>
      </c>
      <c r="AK39">
        <v>0</v>
      </c>
    </row>
    <row r="40" spans="1:37" x14ac:dyDescent="0.25">
      <c r="A40" t="s">
        <v>746</v>
      </c>
      <c r="B40" t="s">
        <v>746</v>
      </c>
      <c r="C40" t="s">
        <v>747</v>
      </c>
      <c r="D40" t="s">
        <v>748</v>
      </c>
      <c r="E40" s="3">
        <f t="shared" si="0"/>
        <v>1.3200133764512518</v>
      </c>
      <c r="F40" s="3">
        <f t="shared" si="1"/>
        <v>0.40055254931259682</v>
      </c>
      <c r="G40" s="1">
        <f t="shared" si="2"/>
        <v>0.15707981570314522</v>
      </c>
      <c r="H40" s="5">
        <f t="shared" si="3"/>
        <v>3</v>
      </c>
      <c r="I40" s="3">
        <f t="shared" si="4"/>
        <v>0.59794663430960882</v>
      </c>
      <c r="J40" s="3">
        <f t="shared" si="5"/>
        <v>3.9499939477068126E-2</v>
      </c>
      <c r="K40" s="3">
        <f t="shared" si="6"/>
        <v>0.5642110741511136</v>
      </c>
      <c r="L40" s="1">
        <v>1943100</v>
      </c>
      <c r="M40" s="1">
        <v>2941000</v>
      </c>
      <c r="N40" s="1">
        <v>17833000</v>
      </c>
      <c r="O40" s="1">
        <v>18328000</v>
      </c>
      <c r="P40" s="1">
        <v>341950</v>
      </c>
      <c r="Q40" s="1">
        <v>505600</v>
      </c>
      <c r="R40">
        <v>8</v>
      </c>
      <c r="S40">
        <v>8</v>
      </c>
      <c r="T40">
        <v>8</v>
      </c>
      <c r="U40">
        <v>28.4</v>
      </c>
      <c r="V40">
        <v>28.4</v>
      </c>
      <c r="W40">
        <v>28.4</v>
      </c>
      <c r="X40">
        <v>46.475000000000001</v>
      </c>
      <c r="Y40">
        <v>0</v>
      </c>
      <c r="Z40">
        <v>61.579000000000001</v>
      </c>
      <c r="AA40">
        <v>80173000</v>
      </c>
      <c r="AB40">
        <v>26</v>
      </c>
      <c r="AC40">
        <v>2</v>
      </c>
      <c r="AD40">
        <v>5</v>
      </c>
      <c r="AE40">
        <v>2</v>
      </c>
      <c r="AF40">
        <v>2</v>
      </c>
      <c r="AG40">
        <v>5</v>
      </c>
      <c r="AH40">
        <v>3</v>
      </c>
      <c r="AI40">
        <v>3644200</v>
      </c>
      <c r="AJ40">
        <v>0</v>
      </c>
      <c r="AK40">
        <v>0</v>
      </c>
    </row>
    <row r="41" spans="1:37" x14ac:dyDescent="0.25">
      <c r="A41" t="s">
        <v>487</v>
      </c>
      <c r="B41" t="s">
        <v>487</v>
      </c>
      <c r="C41" t="s">
        <v>488</v>
      </c>
      <c r="D41" t="s">
        <v>489</v>
      </c>
      <c r="E41" s="3">
        <f t="shared" si="0"/>
        <v>1.661126589603791</v>
      </c>
      <c r="F41" s="3">
        <f t="shared" si="1"/>
        <v>0.7321620210634342</v>
      </c>
      <c r="G41" s="1">
        <f t="shared" si="2"/>
        <v>0.15869926452469973</v>
      </c>
      <c r="H41" s="5">
        <f t="shared" si="3"/>
        <v>3</v>
      </c>
      <c r="I41" s="3">
        <f t="shared" si="4"/>
        <v>1.3452183119410557</v>
      </c>
      <c r="J41" s="3">
        <f t="shared" si="5"/>
        <v>0.6494518453472421</v>
      </c>
      <c r="K41" s="3">
        <f t="shared" si="6"/>
        <v>0.20181590590200499</v>
      </c>
      <c r="L41" s="1">
        <v>83013000</v>
      </c>
      <c r="M41" s="1">
        <v>210910000</v>
      </c>
      <c r="N41" s="1">
        <v>510120000</v>
      </c>
      <c r="O41" s="1">
        <v>800160000</v>
      </c>
      <c r="P41" s="1">
        <v>96127000</v>
      </c>
      <c r="Q41" s="1">
        <v>110560000</v>
      </c>
      <c r="R41">
        <v>29</v>
      </c>
      <c r="S41">
        <v>29</v>
      </c>
      <c r="T41">
        <v>29</v>
      </c>
      <c r="U41">
        <v>62.8</v>
      </c>
      <c r="V41">
        <v>62.8</v>
      </c>
      <c r="W41">
        <v>62.8</v>
      </c>
      <c r="X41">
        <v>37.279000000000003</v>
      </c>
      <c r="Y41">
        <v>0</v>
      </c>
      <c r="Z41">
        <v>323.31</v>
      </c>
      <c r="AA41">
        <v>6063800000</v>
      </c>
      <c r="AB41">
        <v>357</v>
      </c>
      <c r="AC41">
        <v>15</v>
      </c>
      <c r="AD41">
        <v>21</v>
      </c>
      <c r="AE41">
        <v>23</v>
      </c>
      <c r="AF41">
        <v>17</v>
      </c>
      <c r="AG41">
        <v>20</v>
      </c>
      <c r="AH41">
        <v>25</v>
      </c>
      <c r="AI41">
        <v>319150000</v>
      </c>
      <c r="AJ41">
        <v>0</v>
      </c>
      <c r="AK41">
        <v>0</v>
      </c>
    </row>
    <row r="42" spans="1:37" x14ac:dyDescent="0.25">
      <c r="A42" t="s">
        <v>1647</v>
      </c>
      <c r="B42" t="s">
        <v>1647</v>
      </c>
      <c r="C42" t="s">
        <v>1648</v>
      </c>
      <c r="D42" t="s">
        <v>1649</v>
      </c>
      <c r="E42" s="3">
        <f t="shared" si="0"/>
        <v>1.2792899718504303</v>
      </c>
      <c r="F42" s="3">
        <f t="shared" si="1"/>
        <v>0.35534331154960852</v>
      </c>
      <c r="G42" s="1">
        <f t="shared" si="2"/>
        <v>0.16002722351228515</v>
      </c>
      <c r="H42" s="5">
        <f t="shared" si="3"/>
        <v>3</v>
      </c>
      <c r="I42" s="3">
        <f t="shared" si="4"/>
        <v>0.40965269855191333</v>
      </c>
      <c r="J42" s="3">
        <f t="shared" si="5"/>
        <v>0.60537209941467995</v>
      </c>
      <c r="K42" s="3">
        <f t="shared" si="6"/>
        <v>5.1005136682232326E-2</v>
      </c>
      <c r="L42" s="1">
        <v>479130</v>
      </c>
      <c r="M42" s="1">
        <v>636460</v>
      </c>
      <c r="N42" s="1">
        <v>19138000</v>
      </c>
      <c r="O42" s="1">
        <v>29116000</v>
      </c>
      <c r="P42" s="1">
        <v>1417200</v>
      </c>
      <c r="Q42" s="1">
        <v>1468200</v>
      </c>
      <c r="R42">
        <v>10</v>
      </c>
      <c r="S42">
        <v>10</v>
      </c>
      <c r="T42">
        <v>10</v>
      </c>
      <c r="U42">
        <v>32.6</v>
      </c>
      <c r="V42">
        <v>32.6</v>
      </c>
      <c r="W42">
        <v>32.6</v>
      </c>
      <c r="X42">
        <v>43.893000000000001</v>
      </c>
      <c r="Y42">
        <v>0</v>
      </c>
      <c r="Z42">
        <v>242.16</v>
      </c>
      <c r="AA42">
        <v>110220000</v>
      </c>
      <c r="AB42">
        <v>35</v>
      </c>
      <c r="AC42">
        <v>3</v>
      </c>
      <c r="AD42">
        <v>8</v>
      </c>
      <c r="AE42">
        <v>6</v>
      </c>
      <c r="AF42">
        <v>3</v>
      </c>
      <c r="AG42">
        <v>9</v>
      </c>
      <c r="AH42">
        <v>5</v>
      </c>
      <c r="AI42">
        <v>5010100</v>
      </c>
      <c r="AJ42">
        <v>0</v>
      </c>
      <c r="AK42">
        <v>0</v>
      </c>
    </row>
    <row r="43" spans="1:37" x14ac:dyDescent="0.25">
      <c r="A43" t="s">
        <v>2169</v>
      </c>
      <c r="B43" t="s">
        <v>2170</v>
      </c>
      <c r="C43" t="s">
        <v>2171</v>
      </c>
      <c r="D43" t="s">
        <v>2172</v>
      </c>
      <c r="E43" s="3">
        <f t="shared" si="0"/>
        <v>1.2944625693095553</v>
      </c>
      <c r="F43" s="3">
        <f t="shared" si="1"/>
        <v>0.37235324885932819</v>
      </c>
      <c r="G43" s="1">
        <f t="shared" si="2"/>
        <v>0.16088345740970733</v>
      </c>
      <c r="H43" s="5">
        <f t="shared" si="3"/>
        <v>3</v>
      </c>
      <c r="I43" s="3">
        <f t="shared" si="4"/>
        <v>7.8566673186710664E-2</v>
      </c>
      <c r="J43" s="3">
        <f t="shared" si="5"/>
        <v>0.36871320643109962</v>
      </c>
      <c r="K43" s="3">
        <f t="shared" si="6"/>
        <v>0.66977986696017422</v>
      </c>
      <c r="L43" s="1">
        <v>27855000</v>
      </c>
      <c r="M43" s="1">
        <v>29414000</v>
      </c>
      <c r="N43" s="1">
        <v>1484200000</v>
      </c>
      <c r="O43" s="1">
        <v>1916400000</v>
      </c>
      <c r="P43" s="1">
        <v>10949000</v>
      </c>
      <c r="Q43" s="1">
        <v>17418000</v>
      </c>
      <c r="R43">
        <v>32</v>
      </c>
      <c r="S43">
        <v>32</v>
      </c>
      <c r="T43">
        <v>32</v>
      </c>
      <c r="U43">
        <v>55.9</v>
      </c>
      <c r="V43">
        <v>55.9</v>
      </c>
      <c r="W43">
        <v>55.9</v>
      </c>
      <c r="X43">
        <v>80.072000000000003</v>
      </c>
      <c r="Y43">
        <v>0</v>
      </c>
      <c r="Z43">
        <v>323.31</v>
      </c>
      <c r="AA43">
        <v>1407000000</v>
      </c>
      <c r="AB43">
        <v>191</v>
      </c>
      <c r="AC43">
        <v>15</v>
      </c>
      <c r="AD43">
        <v>27</v>
      </c>
      <c r="AE43">
        <v>16</v>
      </c>
      <c r="AF43">
        <v>14</v>
      </c>
      <c r="AG43">
        <v>27</v>
      </c>
      <c r="AH43">
        <v>16</v>
      </c>
      <c r="AI43">
        <v>38028000</v>
      </c>
      <c r="AJ43">
        <v>0</v>
      </c>
      <c r="AK43">
        <v>0</v>
      </c>
    </row>
    <row r="44" spans="1:37" x14ac:dyDescent="0.25">
      <c r="A44" t="s">
        <v>1131</v>
      </c>
      <c r="B44" t="s">
        <v>1131</v>
      </c>
      <c r="C44" t="s">
        <v>1132</v>
      </c>
      <c r="D44" t="s">
        <v>1133</v>
      </c>
      <c r="E44" s="3">
        <f t="shared" si="0"/>
        <v>1.1858756070757246</v>
      </c>
      <c r="F44" s="3">
        <f t="shared" si="1"/>
        <v>0.24595268571278148</v>
      </c>
      <c r="G44" s="1">
        <f t="shared" si="2"/>
        <v>0.16282230899608274</v>
      </c>
      <c r="H44" s="5">
        <f t="shared" si="3"/>
        <v>3</v>
      </c>
      <c r="I44" s="3">
        <f t="shared" si="4"/>
        <v>0.39391249330187222</v>
      </c>
      <c r="J44" s="3">
        <f t="shared" si="5"/>
        <v>0.3213342288853247</v>
      </c>
      <c r="K44" s="3">
        <f t="shared" si="6"/>
        <v>2.2611334951147394E-2</v>
      </c>
      <c r="L44" s="1">
        <v>14894000</v>
      </c>
      <c r="M44" s="1">
        <v>19570000</v>
      </c>
      <c r="N44" s="1">
        <v>140930000</v>
      </c>
      <c r="O44" s="1">
        <v>176090000</v>
      </c>
      <c r="P44" s="1">
        <v>1886500</v>
      </c>
      <c r="Q44" s="1">
        <v>1916300</v>
      </c>
      <c r="R44">
        <v>17</v>
      </c>
      <c r="S44">
        <v>13</v>
      </c>
      <c r="T44">
        <v>11</v>
      </c>
      <c r="U44">
        <v>57.9</v>
      </c>
      <c r="V44">
        <v>57.9</v>
      </c>
      <c r="W44">
        <v>51.4</v>
      </c>
      <c r="X44">
        <v>28.302</v>
      </c>
      <c r="Y44">
        <v>0</v>
      </c>
      <c r="Z44">
        <v>259.25</v>
      </c>
      <c r="AA44">
        <v>204140000</v>
      </c>
      <c r="AB44">
        <v>44</v>
      </c>
      <c r="AC44">
        <v>6</v>
      </c>
      <c r="AD44">
        <v>5</v>
      </c>
      <c r="AE44">
        <v>4</v>
      </c>
      <c r="AF44">
        <v>7</v>
      </c>
      <c r="AG44">
        <v>6</v>
      </c>
      <c r="AH44">
        <v>4</v>
      </c>
      <c r="AI44">
        <v>11341000</v>
      </c>
      <c r="AJ44">
        <v>0</v>
      </c>
      <c r="AK44">
        <v>0</v>
      </c>
    </row>
    <row r="45" spans="1:37" x14ac:dyDescent="0.25">
      <c r="A45" t="s">
        <v>541</v>
      </c>
      <c r="B45" t="s">
        <v>541</v>
      </c>
      <c r="C45" t="s">
        <v>542</v>
      </c>
      <c r="D45" t="s">
        <v>543</v>
      </c>
      <c r="E45" s="3">
        <f t="shared" si="0"/>
        <v>1.2550477057594647</v>
      </c>
      <c r="F45" s="3">
        <f t="shared" si="1"/>
        <v>0.32774220366172863</v>
      </c>
      <c r="G45" s="1">
        <f t="shared" si="2"/>
        <v>0.16540154627531478</v>
      </c>
      <c r="H45" s="5">
        <f t="shared" si="3"/>
        <v>3</v>
      </c>
      <c r="I45" s="3">
        <f t="shared" si="4"/>
        <v>6.5416263718674331E-2</v>
      </c>
      <c r="J45" s="3">
        <f t="shared" si="5"/>
        <v>0.59521301184056086</v>
      </c>
      <c r="K45" s="3">
        <f t="shared" si="6"/>
        <v>0.32259733542595065</v>
      </c>
      <c r="L45" s="1">
        <v>156510000</v>
      </c>
      <c r="M45" s="1">
        <v>163770000</v>
      </c>
      <c r="N45" s="1">
        <v>3080700000</v>
      </c>
      <c r="O45" s="1">
        <v>4654000000</v>
      </c>
      <c r="P45" s="1">
        <v>78450000</v>
      </c>
      <c r="Q45" s="1">
        <v>98108000</v>
      </c>
      <c r="R45">
        <v>34</v>
      </c>
      <c r="S45">
        <v>34</v>
      </c>
      <c r="T45">
        <v>31</v>
      </c>
      <c r="U45">
        <v>40.799999999999997</v>
      </c>
      <c r="V45">
        <v>40.799999999999997</v>
      </c>
      <c r="W45">
        <v>39.6</v>
      </c>
      <c r="X45">
        <v>86.721000000000004</v>
      </c>
      <c r="Y45">
        <v>0</v>
      </c>
      <c r="Z45">
        <v>323.31</v>
      </c>
      <c r="AA45">
        <v>4815000000</v>
      </c>
      <c r="AB45">
        <v>647</v>
      </c>
      <c r="AC45">
        <v>24</v>
      </c>
      <c r="AD45">
        <v>25</v>
      </c>
      <c r="AE45">
        <v>11</v>
      </c>
      <c r="AF45">
        <v>25</v>
      </c>
      <c r="AG45">
        <v>25</v>
      </c>
      <c r="AH45">
        <v>14</v>
      </c>
      <c r="AI45">
        <v>120380000</v>
      </c>
      <c r="AJ45">
        <v>0</v>
      </c>
      <c r="AK45">
        <v>0</v>
      </c>
    </row>
    <row r="46" spans="1:37" x14ac:dyDescent="0.25">
      <c r="A46" t="s">
        <v>116</v>
      </c>
      <c r="B46" t="s">
        <v>116</v>
      </c>
      <c r="C46" t="s">
        <v>117</v>
      </c>
      <c r="D46" t="s">
        <v>118</v>
      </c>
      <c r="E46" s="3">
        <f t="shared" si="0"/>
        <v>1.2288326004903563</v>
      </c>
      <c r="F46" s="3">
        <f t="shared" si="1"/>
        <v>0.29728839586399486</v>
      </c>
      <c r="G46" s="1">
        <f t="shared" si="2"/>
        <v>0.16829012121659215</v>
      </c>
      <c r="H46" s="5">
        <f t="shared" si="3"/>
        <v>3</v>
      </c>
      <c r="I46" s="3">
        <f t="shared" si="4"/>
        <v>0.30537052391229036</v>
      </c>
      <c r="J46" s="3">
        <f t="shared" si="5"/>
        <v>0.53620423044796617</v>
      </c>
      <c r="K46" s="3">
        <f t="shared" si="6"/>
        <v>5.0290433231728063E-2</v>
      </c>
      <c r="L46" s="1">
        <v>19437000</v>
      </c>
      <c r="M46" s="1">
        <v>24019000</v>
      </c>
      <c r="N46" s="1">
        <v>259690000</v>
      </c>
      <c r="O46" s="1">
        <v>376590000</v>
      </c>
      <c r="P46" s="1">
        <v>2638600</v>
      </c>
      <c r="Q46" s="1">
        <v>2732200</v>
      </c>
      <c r="R46">
        <v>7</v>
      </c>
      <c r="S46">
        <v>7</v>
      </c>
      <c r="T46">
        <v>7</v>
      </c>
      <c r="U46">
        <v>29.6</v>
      </c>
      <c r="V46">
        <v>29.6</v>
      </c>
      <c r="W46">
        <v>29.6</v>
      </c>
      <c r="X46">
        <v>21.065999999999999</v>
      </c>
      <c r="Y46">
        <v>0</v>
      </c>
      <c r="Z46">
        <v>58.695999999999998</v>
      </c>
      <c r="AA46">
        <v>256360000</v>
      </c>
      <c r="AB46">
        <v>56</v>
      </c>
      <c r="AC46">
        <v>5</v>
      </c>
      <c r="AD46">
        <v>4</v>
      </c>
      <c r="AE46">
        <v>6</v>
      </c>
      <c r="AF46">
        <v>6</v>
      </c>
      <c r="AG46">
        <v>4</v>
      </c>
      <c r="AH46">
        <v>6</v>
      </c>
      <c r="AI46">
        <v>32045000</v>
      </c>
      <c r="AJ46">
        <v>0</v>
      </c>
      <c r="AK46">
        <v>0</v>
      </c>
    </row>
    <row r="47" spans="1:37" x14ac:dyDescent="0.25">
      <c r="A47" t="s">
        <v>2910</v>
      </c>
      <c r="B47" t="s">
        <v>2910</v>
      </c>
      <c r="C47" t="s">
        <v>2911</v>
      </c>
      <c r="D47" t="s">
        <v>2912</v>
      </c>
      <c r="E47" s="3">
        <f t="shared" si="0"/>
        <v>1.2728984484054737</v>
      </c>
      <c r="F47" s="3">
        <f t="shared" si="1"/>
        <v>0.34811732589610406</v>
      </c>
      <c r="G47" s="1">
        <f t="shared" si="2"/>
        <v>0.17086264601165413</v>
      </c>
      <c r="H47" s="5">
        <f t="shared" si="3"/>
        <v>3</v>
      </c>
      <c r="I47" s="3">
        <f t="shared" si="4"/>
        <v>0.54323518074269717</v>
      </c>
      <c r="J47" s="3">
        <f t="shared" si="5"/>
        <v>0.48312103576239729</v>
      </c>
      <c r="K47" s="3">
        <f t="shared" si="6"/>
        <v>1.7995761183217572E-2</v>
      </c>
      <c r="L47" s="1">
        <v>1675500</v>
      </c>
      <c r="M47" s="1">
        <v>2441600</v>
      </c>
      <c r="N47" s="1">
        <v>73174000</v>
      </c>
      <c r="O47" s="1">
        <v>102280000</v>
      </c>
      <c r="P47" s="1">
        <v>2676900</v>
      </c>
      <c r="Q47" s="1">
        <v>2710500</v>
      </c>
      <c r="R47">
        <v>20</v>
      </c>
      <c r="S47">
        <v>20</v>
      </c>
      <c r="T47">
        <v>19</v>
      </c>
      <c r="U47">
        <v>31.9</v>
      </c>
      <c r="V47">
        <v>31.9</v>
      </c>
      <c r="W47">
        <v>30.5</v>
      </c>
      <c r="X47">
        <v>83.593999999999994</v>
      </c>
      <c r="Y47">
        <v>0</v>
      </c>
      <c r="Z47">
        <v>314.45999999999998</v>
      </c>
      <c r="AA47">
        <v>95709000</v>
      </c>
      <c r="AB47">
        <v>57</v>
      </c>
      <c r="AC47">
        <v>5</v>
      </c>
      <c r="AD47">
        <v>11</v>
      </c>
      <c r="AE47">
        <v>8</v>
      </c>
      <c r="AF47">
        <v>7</v>
      </c>
      <c r="AG47">
        <v>13</v>
      </c>
      <c r="AH47">
        <v>8</v>
      </c>
      <c r="AI47">
        <v>2225800</v>
      </c>
      <c r="AJ47">
        <v>0</v>
      </c>
      <c r="AK47">
        <v>0</v>
      </c>
    </row>
    <row r="48" spans="1:37" x14ac:dyDescent="0.25">
      <c r="A48" t="s">
        <v>1055</v>
      </c>
      <c r="B48" t="s">
        <v>1055</v>
      </c>
      <c r="C48" t="s">
        <v>1056</v>
      </c>
      <c r="D48" t="s">
        <v>1057</v>
      </c>
      <c r="E48" s="3">
        <f t="shared" si="0"/>
        <v>1.1492921770322839</v>
      </c>
      <c r="F48" s="3">
        <f t="shared" si="1"/>
        <v>0.20074561153542847</v>
      </c>
      <c r="G48" s="1">
        <f t="shared" si="2"/>
        <v>0.17092362553887797</v>
      </c>
      <c r="H48" s="5">
        <f t="shared" si="3"/>
        <v>3</v>
      </c>
      <c r="I48" s="3">
        <f t="shared" si="4"/>
        <v>0.37789830010198183</v>
      </c>
      <c r="J48" s="3">
        <f t="shared" si="5"/>
        <v>0.17506664505626129</v>
      </c>
      <c r="K48" s="3">
        <f t="shared" si="6"/>
        <v>4.9271889448042262E-2</v>
      </c>
      <c r="L48" s="1">
        <v>195460000</v>
      </c>
      <c r="M48" s="1">
        <v>253990000</v>
      </c>
      <c r="N48" s="1">
        <v>9246100000</v>
      </c>
      <c r="O48" s="1">
        <v>10439000000</v>
      </c>
      <c r="P48" s="1">
        <v>358350000</v>
      </c>
      <c r="Q48" s="1">
        <v>370800000</v>
      </c>
      <c r="R48">
        <v>33</v>
      </c>
      <c r="S48">
        <v>33</v>
      </c>
      <c r="T48">
        <v>33</v>
      </c>
      <c r="U48">
        <v>64.7</v>
      </c>
      <c r="V48">
        <v>64.7</v>
      </c>
      <c r="W48">
        <v>64.7</v>
      </c>
      <c r="X48">
        <v>54.451999999999998</v>
      </c>
      <c r="Y48">
        <v>0</v>
      </c>
      <c r="Z48">
        <v>323.31</v>
      </c>
      <c r="AA48">
        <v>22255000000</v>
      </c>
      <c r="AB48">
        <v>773</v>
      </c>
      <c r="AC48">
        <v>20</v>
      </c>
      <c r="AD48">
        <v>22</v>
      </c>
      <c r="AE48">
        <v>28</v>
      </c>
      <c r="AF48">
        <v>19</v>
      </c>
      <c r="AG48">
        <v>22</v>
      </c>
      <c r="AH48">
        <v>30</v>
      </c>
      <c r="AI48">
        <v>890190000</v>
      </c>
      <c r="AJ48">
        <v>0</v>
      </c>
      <c r="AK48">
        <v>0</v>
      </c>
    </row>
    <row r="49" spans="1:37" x14ac:dyDescent="0.25">
      <c r="A49" t="s">
        <v>1831</v>
      </c>
      <c r="B49" t="s">
        <v>1831</v>
      </c>
      <c r="C49" t="s">
        <v>1832</v>
      </c>
      <c r="D49" t="s">
        <v>1833</v>
      </c>
      <c r="E49" s="3">
        <f t="shared" si="0"/>
        <v>0.65694925075158783</v>
      </c>
      <c r="F49" s="3">
        <f t="shared" si="1"/>
        <v>-0.60614616804887744</v>
      </c>
      <c r="G49" s="1">
        <f t="shared" si="2"/>
        <v>0.17130344525785413</v>
      </c>
      <c r="H49" s="5">
        <f t="shared" si="3"/>
        <v>3</v>
      </c>
      <c r="I49" s="3">
        <f t="shared" si="4"/>
        <v>-1.1466872291368533</v>
      </c>
      <c r="J49" s="3">
        <f t="shared" si="5"/>
        <v>-0.5154863579171215</v>
      </c>
      <c r="K49" s="3">
        <f t="shared" si="6"/>
        <v>-0.15626491709265761</v>
      </c>
      <c r="L49" s="1">
        <v>5481100</v>
      </c>
      <c r="M49" s="1">
        <v>2475600</v>
      </c>
      <c r="N49" s="1">
        <v>277690000</v>
      </c>
      <c r="O49" s="1">
        <v>194260000</v>
      </c>
      <c r="P49" s="1">
        <v>5601300</v>
      </c>
      <c r="Q49" s="1">
        <v>5026300</v>
      </c>
      <c r="R49">
        <v>19</v>
      </c>
      <c r="S49">
        <v>19</v>
      </c>
      <c r="T49">
        <v>19</v>
      </c>
      <c r="U49">
        <v>18</v>
      </c>
      <c r="V49">
        <v>18</v>
      </c>
      <c r="W49">
        <v>18</v>
      </c>
      <c r="X49">
        <v>122.97</v>
      </c>
      <c r="Y49">
        <v>0</v>
      </c>
      <c r="Z49">
        <v>267.55</v>
      </c>
      <c r="AA49">
        <v>192150000</v>
      </c>
      <c r="AB49">
        <v>94</v>
      </c>
      <c r="AC49">
        <v>12</v>
      </c>
      <c r="AD49">
        <v>17</v>
      </c>
      <c r="AE49">
        <v>5</v>
      </c>
      <c r="AF49">
        <v>12</v>
      </c>
      <c r="AG49">
        <v>18</v>
      </c>
      <c r="AH49">
        <v>7</v>
      </c>
      <c r="AI49">
        <v>4269900</v>
      </c>
      <c r="AJ49">
        <v>0</v>
      </c>
      <c r="AK49">
        <v>0</v>
      </c>
    </row>
    <row r="50" spans="1:37" x14ac:dyDescent="0.25">
      <c r="A50" t="s">
        <v>2429</v>
      </c>
      <c r="B50" t="s">
        <v>2429</v>
      </c>
      <c r="C50" t="s">
        <v>2430</v>
      </c>
      <c r="D50" t="s">
        <v>2431</v>
      </c>
      <c r="E50" s="3">
        <f t="shared" si="0"/>
        <v>1.2203468718780357</v>
      </c>
      <c r="F50" s="3">
        <f t="shared" si="1"/>
        <v>0.28729127828838097</v>
      </c>
      <c r="G50" s="1">
        <f t="shared" si="2"/>
        <v>0.17138803625808763</v>
      </c>
      <c r="H50" s="5">
        <f t="shared" si="3"/>
        <v>3</v>
      </c>
      <c r="I50" s="3">
        <f t="shared" si="4"/>
        <v>9.249998179147037E-2</v>
      </c>
      <c r="J50" s="3">
        <f t="shared" si="5"/>
        <v>0.55217910193145447</v>
      </c>
      <c r="K50" s="3">
        <f t="shared" si="6"/>
        <v>0.21719475114221809</v>
      </c>
      <c r="L50" s="1">
        <v>3832900</v>
      </c>
      <c r="M50" s="1">
        <v>4086700</v>
      </c>
      <c r="N50" s="1">
        <v>101480000</v>
      </c>
      <c r="O50" s="1">
        <v>148800000</v>
      </c>
      <c r="P50" s="1">
        <v>974820</v>
      </c>
      <c r="Q50" s="1">
        <v>1133200</v>
      </c>
      <c r="R50">
        <v>34</v>
      </c>
      <c r="S50">
        <v>34</v>
      </c>
      <c r="T50">
        <v>34</v>
      </c>
      <c r="U50">
        <v>10.5</v>
      </c>
      <c r="V50">
        <v>10.5</v>
      </c>
      <c r="W50">
        <v>10.5</v>
      </c>
      <c r="X50">
        <v>504.74</v>
      </c>
      <c r="Y50">
        <v>0</v>
      </c>
      <c r="Z50">
        <v>114.51</v>
      </c>
      <c r="AA50">
        <v>246660000</v>
      </c>
      <c r="AB50">
        <v>113</v>
      </c>
      <c r="AC50">
        <v>13</v>
      </c>
      <c r="AD50">
        <v>30</v>
      </c>
      <c r="AE50">
        <v>6</v>
      </c>
      <c r="AF50">
        <v>17</v>
      </c>
      <c r="AG50">
        <v>29</v>
      </c>
      <c r="AH50">
        <v>6</v>
      </c>
      <c r="AI50">
        <v>978830</v>
      </c>
      <c r="AJ50">
        <v>0</v>
      </c>
      <c r="AK50">
        <v>0</v>
      </c>
    </row>
    <row r="51" spans="1:37" x14ac:dyDescent="0.25">
      <c r="A51" t="s">
        <v>1771</v>
      </c>
      <c r="B51" t="s">
        <v>1771</v>
      </c>
      <c r="C51" t="s">
        <v>1772</v>
      </c>
      <c r="D51" t="s">
        <v>1773</v>
      </c>
      <c r="E51" s="3">
        <f t="shared" si="0"/>
        <v>1.2294866161062448</v>
      </c>
      <c r="F51" s="3">
        <f t="shared" si="1"/>
        <v>0.29805603019040522</v>
      </c>
      <c r="G51" s="1">
        <f t="shared" si="2"/>
        <v>0.174146681537512</v>
      </c>
      <c r="H51" s="5">
        <f t="shared" si="3"/>
        <v>3</v>
      </c>
      <c r="I51" s="3">
        <f t="shared" si="4"/>
        <v>7.703744160130184E-2</v>
      </c>
      <c r="J51" s="3">
        <f t="shared" si="5"/>
        <v>0.24891725496165101</v>
      </c>
      <c r="K51" s="3">
        <f t="shared" si="6"/>
        <v>0.56821339400826287</v>
      </c>
      <c r="L51" s="1">
        <v>72252000</v>
      </c>
      <c r="M51" s="1">
        <v>76215000</v>
      </c>
      <c r="N51" s="1">
        <v>8167700000</v>
      </c>
      <c r="O51" s="1">
        <v>9705800000</v>
      </c>
      <c r="P51" s="1">
        <v>64371000</v>
      </c>
      <c r="Q51" s="1">
        <v>95442000</v>
      </c>
      <c r="R51">
        <v>43</v>
      </c>
      <c r="S51">
        <v>43</v>
      </c>
      <c r="T51">
        <v>42</v>
      </c>
      <c r="U51">
        <v>34.6</v>
      </c>
      <c r="V51">
        <v>34.6</v>
      </c>
      <c r="W51">
        <v>34.6</v>
      </c>
      <c r="X51">
        <v>128.36000000000001</v>
      </c>
      <c r="Y51">
        <v>0</v>
      </c>
      <c r="Z51">
        <v>323.31</v>
      </c>
      <c r="AA51">
        <v>13431000000</v>
      </c>
      <c r="AB51">
        <v>568</v>
      </c>
      <c r="AC51">
        <v>16</v>
      </c>
      <c r="AD51">
        <v>36</v>
      </c>
      <c r="AE51">
        <v>18</v>
      </c>
      <c r="AF51">
        <v>18</v>
      </c>
      <c r="AG51">
        <v>38</v>
      </c>
      <c r="AH51">
        <v>21</v>
      </c>
      <c r="AI51">
        <v>268620000</v>
      </c>
      <c r="AJ51">
        <v>0</v>
      </c>
      <c r="AK51">
        <v>0</v>
      </c>
    </row>
    <row r="52" spans="1:37" x14ac:dyDescent="0.25">
      <c r="A52" t="s">
        <v>128</v>
      </c>
      <c r="B52" t="s">
        <v>128</v>
      </c>
      <c r="C52" t="s">
        <v>129</v>
      </c>
      <c r="D52" t="s">
        <v>130</v>
      </c>
      <c r="E52" s="3">
        <f t="shared" si="0"/>
        <v>0.75945267139957395</v>
      </c>
      <c r="F52" s="3">
        <f t="shared" si="1"/>
        <v>-0.39696803518263485</v>
      </c>
      <c r="G52" s="1">
        <f t="shared" si="2"/>
        <v>0.17435390195221467</v>
      </c>
      <c r="H52" s="5">
        <f t="shared" si="3"/>
        <v>3</v>
      </c>
      <c r="I52" s="3">
        <f t="shared" si="4"/>
        <v>-0.5531787717783182</v>
      </c>
      <c r="J52" s="3">
        <f t="shared" si="5"/>
        <v>-0.62229573268231764</v>
      </c>
      <c r="K52" s="3">
        <f t="shared" si="6"/>
        <v>-1.542960108726878E-2</v>
      </c>
      <c r="L52" s="1">
        <v>291130000</v>
      </c>
      <c r="M52" s="1">
        <v>198410000</v>
      </c>
      <c r="N52" s="1">
        <v>1443700000</v>
      </c>
      <c r="O52" s="1">
        <v>937880000</v>
      </c>
      <c r="P52" s="1">
        <v>70596000</v>
      </c>
      <c r="Q52" s="1">
        <v>69845000</v>
      </c>
      <c r="R52">
        <v>22</v>
      </c>
      <c r="S52">
        <v>22</v>
      </c>
      <c r="T52">
        <v>22</v>
      </c>
      <c r="U52">
        <v>70.099999999999994</v>
      </c>
      <c r="V52">
        <v>70.099999999999994</v>
      </c>
      <c r="W52">
        <v>70.099999999999994</v>
      </c>
      <c r="X52">
        <v>27.391999999999999</v>
      </c>
      <c r="Y52">
        <v>0</v>
      </c>
      <c r="Z52">
        <v>323.31</v>
      </c>
      <c r="AA52">
        <v>3423400000</v>
      </c>
      <c r="AB52">
        <v>330</v>
      </c>
      <c r="AC52">
        <v>16</v>
      </c>
      <c r="AD52">
        <v>17</v>
      </c>
      <c r="AE52">
        <v>18</v>
      </c>
      <c r="AF52">
        <v>15</v>
      </c>
      <c r="AG52">
        <v>17</v>
      </c>
      <c r="AH52">
        <v>17</v>
      </c>
      <c r="AI52">
        <v>263340000</v>
      </c>
      <c r="AJ52">
        <v>0</v>
      </c>
      <c r="AK52">
        <v>0</v>
      </c>
    </row>
    <row r="53" spans="1:37" x14ac:dyDescent="0.25">
      <c r="A53" t="s">
        <v>2859</v>
      </c>
      <c r="B53" t="s">
        <v>2859</v>
      </c>
      <c r="C53" t="s">
        <v>2860</v>
      </c>
      <c r="D53" t="s">
        <v>2861</v>
      </c>
      <c r="E53" s="3">
        <f t="shared" si="0"/>
        <v>1.5154549240254693</v>
      </c>
      <c r="F53" s="3">
        <f t="shared" si="1"/>
        <v>0.59975094096945114</v>
      </c>
      <c r="G53" s="1">
        <f t="shared" si="2"/>
        <v>0.18264649400270094</v>
      </c>
      <c r="H53" s="5">
        <f t="shared" si="3"/>
        <v>3</v>
      </c>
      <c r="I53" s="3">
        <f t="shared" si="4"/>
        <v>8.2156451275737508E-2</v>
      </c>
      <c r="J53" s="3">
        <f t="shared" si="5"/>
        <v>0.59941169705737218</v>
      </c>
      <c r="K53" s="3">
        <f t="shared" si="6"/>
        <v>1.1176846745752436</v>
      </c>
      <c r="L53" s="1">
        <v>3592200</v>
      </c>
      <c r="M53" s="1">
        <v>3802700</v>
      </c>
      <c r="N53" s="1">
        <v>211940000</v>
      </c>
      <c r="O53" s="1">
        <v>321110000</v>
      </c>
      <c r="P53" s="1">
        <v>4360400</v>
      </c>
      <c r="Q53" s="1">
        <v>9462000</v>
      </c>
      <c r="R53">
        <v>15</v>
      </c>
      <c r="S53">
        <v>15</v>
      </c>
      <c r="T53">
        <v>15</v>
      </c>
      <c r="U53">
        <v>45</v>
      </c>
      <c r="V53">
        <v>45</v>
      </c>
      <c r="W53">
        <v>45</v>
      </c>
      <c r="X53">
        <v>27.27</v>
      </c>
      <c r="Y53">
        <v>0</v>
      </c>
      <c r="Z53">
        <v>116.35</v>
      </c>
      <c r="AA53">
        <v>202820000</v>
      </c>
      <c r="AB53">
        <v>103</v>
      </c>
      <c r="AC53">
        <v>4</v>
      </c>
      <c r="AD53">
        <v>10</v>
      </c>
      <c r="AE53">
        <v>8</v>
      </c>
      <c r="AF53">
        <v>6</v>
      </c>
      <c r="AG53">
        <v>8</v>
      </c>
      <c r="AH53">
        <v>11</v>
      </c>
      <c r="AI53">
        <v>13522000</v>
      </c>
      <c r="AJ53">
        <v>0</v>
      </c>
      <c r="AK53">
        <v>0</v>
      </c>
    </row>
    <row r="54" spans="1:37" x14ac:dyDescent="0.25">
      <c r="A54" t="s">
        <v>180</v>
      </c>
      <c r="B54" t="s">
        <v>180</v>
      </c>
      <c r="C54" t="s">
        <v>181</v>
      </c>
      <c r="D54" t="s">
        <v>182</v>
      </c>
      <c r="E54" s="3">
        <f t="shared" si="0"/>
        <v>0.86211057120373358</v>
      </c>
      <c r="F54" s="3">
        <f t="shared" si="1"/>
        <v>-0.21405517882462521</v>
      </c>
      <c r="G54" s="1">
        <f t="shared" si="2"/>
        <v>0.18285526478863623</v>
      </c>
      <c r="H54" s="5">
        <f t="shared" si="3"/>
        <v>3</v>
      </c>
      <c r="I54" s="3">
        <f t="shared" si="4"/>
        <v>-1.3841187886861887E-2</v>
      </c>
      <c r="J54" s="3">
        <f t="shared" si="5"/>
        <v>-0.2498426545923822</v>
      </c>
      <c r="K54" s="3">
        <f t="shared" si="6"/>
        <v>-0.37848169399463155</v>
      </c>
      <c r="L54" s="1">
        <v>8232000</v>
      </c>
      <c r="M54" s="1">
        <v>8153400</v>
      </c>
      <c r="N54" s="1">
        <v>362300000</v>
      </c>
      <c r="O54" s="1">
        <v>304690000</v>
      </c>
      <c r="P54" s="1">
        <v>4820300</v>
      </c>
      <c r="Q54" s="1">
        <v>3708000</v>
      </c>
      <c r="R54">
        <v>15</v>
      </c>
      <c r="S54">
        <v>15</v>
      </c>
      <c r="T54">
        <v>15</v>
      </c>
      <c r="U54">
        <v>41.3</v>
      </c>
      <c r="V54">
        <v>41.3</v>
      </c>
      <c r="W54">
        <v>41.3</v>
      </c>
      <c r="X54">
        <v>42.41</v>
      </c>
      <c r="Y54">
        <v>0</v>
      </c>
      <c r="Z54">
        <v>81.174999999999997</v>
      </c>
      <c r="AA54">
        <v>451540000</v>
      </c>
      <c r="AB54">
        <v>134</v>
      </c>
      <c r="AC54">
        <v>5</v>
      </c>
      <c r="AD54">
        <v>12</v>
      </c>
      <c r="AE54">
        <v>7</v>
      </c>
      <c r="AF54">
        <v>7</v>
      </c>
      <c r="AG54">
        <v>11</v>
      </c>
      <c r="AH54">
        <v>6</v>
      </c>
      <c r="AI54">
        <v>18062000</v>
      </c>
      <c r="AJ54">
        <v>0</v>
      </c>
      <c r="AK54">
        <v>0</v>
      </c>
    </row>
    <row r="55" spans="1:37" x14ac:dyDescent="0.25">
      <c r="A55" t="s">
        <v>514</v>
      </c>
      <c r="B55" t="s">
        <v>514</v>
      </c>
      <c r="C55" t="s">
        <v>515</v>
      </c>
      <c r="D55" t="s">
        <v>516</v>
      </c>
      <c r="E55" s="3">
        <f t="shared" si="0"/>
        <v>1.1941880244504528</v>
      </c>
      <c r="F55" s="3">
        <f t="shared" si="1"/>
        <v>0.25603000627279204</v>
      </c>
      <c r="G55" s="1">
        <f t="shared" si="2"/>
        <v>0.1866406775752304</v>
      </c>
      <c r="H55" s="5">
        <f t="shared" si="3"/>
        <v>3</v>
      </c>
      <c r="I55" s="3">
        <f t="shared" si="4"/>
        <v>0.4344438830921229</v>
      </c>
      <c r="J55" s="3">
        <f t="shared" si="5"/>
        <v>4.2503954976454263E-3</v>
      </c>
      <c r="K55" s="3">
        <f t="shared" si="6"/>
        <v>0.32939574022860785</v>
      </c>
      <c r="L55" s="1">
        <v>10541000</v>
      </c>
      <c r="M55" s="1">
        <v>14245000</v>
      </c>
      <c r="N55" s="1">
        <v>64396000</v>
      </c>
      <c r="O55" s="1">
        <v>64586000</v>
      </c>
      <c r="P55" s="1">
        <v>334130</v>
      </c>
      <c r="Q55" s="1">
        <v>419830</v>
      </c>
      <c r="R55">
        <v>9</v>
      </c>
      <c r="S55">
        <v>9</v>
      </c>
      <c r="T55">
        <v>9</v>
      </c>
      <c r="U55">
        <v>21.7</v>
      </c>
      <c r="V55">
        <v>21.7</v>
      </c>
      <c r="W55">
        <v>21.7</v>
      </c>
      <c r="X55">
        <v>53.109000000000002</v>
      </c>
      <c r="Y55">
        <v>0</v>
      </c>
      <c r="Z55">
        <v>87.796000000000006</v>
      </c>
      <c r="AA55">
        <v>202790000</v>
      </c>
      <c r="AB55">
        <v>50</v>
      </c>
      <c r="AC55">
        <v>6</v>
      </c>
      <c r="AD55">
        <v>7</v>
      </c>
      <c r="AE55">
        <v>5</v>
      </c>
      <c r="AF55">
        <v>6</v>
      </c>
      <c r="AG55">
        <v>7</v>
      </c>
      <c r="AH55">
        <v>5</v>
      </c>
      <c r="AI55">
        <v>7799700</v>
      </c>
      <c r="AJ55">
        <v>0</v>
      </c>
      <c r="AK55">
        <v>0</v>
      </c>
    </row>
    <row r="56" spans="1:37" x14ac:dyDescent="0.25">
      <c r="A56" t="s">
        <v>267</v>
      </c>
      <c r="B56" t="s">
        <v>267</v>
      </c>
      <c r="C56" t="s">
        <v>268</v>
      </c>
      <c r="D56" t="s">
        <v>269</v>
      </c>
      <c r="E56" s="3">
        <f t="shared" si="0"/>
        <v>0.71226151511262659</v>
      </c>
      <c r="F56" s="3">
        <f t="shared" si="1"/>
        <v>-0.48952105413803704</v>
      </c>
      <c r="G56" s="1">
        <f t="shared" si="2"/>
        <v>0.19081247970434079</v>
      </c>
      <c r="H56" s="5">
        <f t="shared" si="3"/>
        <v>3</v>
      </c>
      <c r="I56" s="3">
        <f t="shared" si="4"/>
        <v>-0.10057943636674151</v>
      </c>
      <c r="J56" s="3">
        <f t="shared" si="5"/>
        <v>-0.40821904902593603</v>
      </c>
      <c r="K56" s="3">
        <f t="shared" si="6"/>
        <v>-0.95976467702143342</v>
      </c>
      <c r="L56" s="1">
        <v>5037000</v>
      </c>
      <c r="M56" s="1">
        <v>4697800</v>
      </c>
      <c r="N56" s="1">
        <v>16113000</v>
      </c>
      <c r="O56" s="1">
        <v>12142000</v>
      </c>
      <c r="P56" s="1">
        <v>329190</v>
      </c>
      <c r="Q56" s="1">
        <v>169250</v>
      </c>
      <c r="R56">
        <v>7</v>
      </c>
      <c r="S56">
        <v>7</v>
      </c>
      <c r="T56">
        <v>7</v>
      </c>
      <c r="U56">
        <v>29.1</v>
      </c>
      <c r="V56">
        <v>29.1</v>
      </c>
      <c r="W56">
        <v>29.1</v>
      </c>
      <c r="X56">
        <v>34.49</v>
      </c>
      <c r="Y56">
        <v>0</v>
      </c>
      <c r="Z56">
        <v>76.299000000000007</v>
      </c>
      <c r="AA56">
        <v>57886000</v>
      </c>
      <c r="AB56">
        <v>39</v>
      </c>
      <c r="AC56">
        <v>4</v>
      </c>
      <c r="AD56">
        <v>3</v>
      </c>
      <c r="AE56">
        <v>5</v>
      </c>
      <c r="AF56">
        <v>4</v>
      </c>
      <c r="AG56">
        <v>4</v>
      </c>
      <c r="AH56">
        <v>5</v>
      </c>
      <c r="AI56">
        <v>3617800</v>
      </c>
      <c r="AJ56">
        <v>0</v>
      </c>
      <c r="AK56">
        <v>0</v>
      </c>
    </row>
    <row r="57" spans="1:37" x14ac:dyDescent="0.25">
      <c r="A57" t="s">
        <v>1552</v>
      </c>
      <c r="B57" t="s">
        <v>1552</v>
      </c>
      <c r="C57" t="s">
        <v>1553</v>
      </c>
      <c r="D57" t="s">
        <v>1554</v>
      </c>
      <c r="E57" s="3">
        <f t="shared" si="0"/>
        <v>1.1472183770451574</v>
      </c>
      <c r="F57" s="3">
        <f t="shared" si="1"/>
        <v>0.19814003956002588</v>
      </c>
      <c r="G57" s="1">
        <f t="shared" si="2"/>
        <v>0.19727022457699661</v>
      </c>
      <c r="H57" s="5">
        <f t="shared" si="3"/>
        <v>3</v>
      </c>
      <c r="I57" s="3">
        <f t="shared" si="4"/>
        <v>0.13519095897691466</v>
      </c>
      <c r="J57" s="3">
        <f t="shared" si="5"/>
        <v>5.7776007070454445E-2</v>
      </c>
      <c r="K57" s="3">
        <f t="shared" si="6"/>
        <v>0.40145315263270853</v>
      </c>
      <c r="L57" s="1">
        <v>10841000</v>
      </c>
      <c r="M57" s="1">
        <v>11906000</v>
      </c>
      <c r="N57" s="1">
        <v>275820000</v>
      </c>
      <c r="O57" s="1">
        <v>287090000</v>
      </c>
      <c r="P57" s="1">
        <v>2411500</v>
      </c>
      <c r="Q57" s="1">
        <v>3185200</v>
      </c>
      <c r="R57">
        <v>20</v>
      </c>
      <c r="S57">
        <v>20</v>
      </c>
      <c r="T57">
        <v>19</v>
      </c>
      <c r="U57">
        <v>41.6</v>
      </c>
      <c r="V57">
        <v>41.6</v>
      </c>
      <c r="W57">
        <v>39.6</v>
      </c>
      <c r="X57">
        <v>65.765000000000001</v>
      </c>
      <c r="Y57">
        <v>0</v>
      </c>
      <c r="Z57">
        <v>150.02000000000001</v>
      </c>
      <c r="AA57">
        <v>433100000</v>
      </c>
      <c r="AB57">
        <v>80</v>
      </c>
      <c r="AC57">
        <v>9</v>
      </c>
      <c r="AD57">
        <v>15</v>
      </c>
      <c r="AE57">
        <v>6</v>
      </c>
      <c r="AF57">
        <v>12</v>
      </c>
      <c r="AG57">
        <v>14</v>
      </c>
      <c r="AH57">
        <v>7</v>
      </c>
      <c r="AI57">
        <v>13971000</v>
      </c>
      <c r="AJ57">
        <v>0</v>
      </c>
      <c r="AK57">
        <v>0</v>
      </c>
    </row>
    <row r="58" spans="1:37" x14ac:dyDescent="0.25">
      <c r="A58" t="s">
        <v>1033</v>
      </c>
      <c r="B58" t="s">
        <v>1034</v>
      </c>
      <c r="C58" t="s">
        <v>1035</v>
      </c>
      <c r="D58" t="s">
        <v>1036</v>
      </c>
      <c r="E58" s="3">
        <f t="shared" si="0"/>
        <v>1.3489475135270712</v>
      </c>
      <c r="F58" s="3">
        <f t="shared" si="1"/>
        <v>0.43183421526369736</v>
      </c>
      <c r="G58" s="1">
        <f t="shared" si="2"/>
        <v>0.19837581441322238</v>
      </c>
      <c r="H58" s="5">
        <f t="shared" si="3"/>
        <v>3</v>
      </c>
      <c r="I58" s="3">
        <f t="shared" si="4"/>
        <v>0.6848610707752768</v>
      </c>
      <c r="J58" s="3">
        <f t="shared" si="5"/>
        <v>-2.2637944349661123E-2</v>
      </c>
      <c r="K58" s="3">
        <f t="shared" si="6"/>
        <v>0.63327951936547644</v>
      </c>
      <c r="L58" s="1">
        <v>4717000</v>
      </c>
      <c r="M58" s="1">
        <v>7582800</v>
      </c>
      <c r="N58" s="1">
        <v>99814000</v>
      </c>
      <c r="O58" s="1">
        <v>98260000</v>
      </c>
      <c r="P58" s="1">
        <v>20563000</v>
      </c>
      <c r="Q58" s="1">
        <v>31895000</v>
      </c>
      <c r="R58">
        <v>14</v>
      </c>
      <c r="S58">
        <v>14</v>
      </c>
      <c r="T58">
        <v>14</v>
      </c>
      <c r="U58">
        <v>37.5</v>
      </c>
      <c r="V58">
        <v>37.5</v>
      </c>
      <c r="W58">
        <v>37.5</v>
      </c>
      <c r="X58">
        <v>57.844000000000001</v>
      </c>
      <c r="Y58">
        <v>0</v>
      </c>
      <c r="Z58">
        <v>79.683000000000007</v>
      </c>
      <c r="AA58">
        <v>423740000</v>
      </c>
      <c r="AB58">
        <v>58</v>
      </c>
      <c r="AC58">
        <v>7</v>
      </c>
      <c r="AD58">
        <v>9</v>
      </c>
      <c r="AE58">
        <v>4</v>
      </c>
      <c r="AF58">
        <v>8</v>
      </c>
      <c r="AG58">
        <v>5</v>
      </c>
      <c r="AH58">
        <v>4</v>
      </c>
      <c r="AI58">
        <v>11151000</v>
      </c>
      <c r="AJ58">
        <v>0</v>
      </c>
      <c r="AK58">
        <v>0</v>
      </c>
    </row>
    <row r="59" spans="1:37" x14ac:dyDescent="0.25">
      <c r="A59" t="s">
        <v>1234</v>
      </c>
      <c r="B59" t="s">
        <v>1234</v>
      </c>
      <c r="C59" t="s">
        <v>1235</v>
      </c>
      <c r="D59" t="s">
        <v>1236</v>
      </c>
      <c r="E59" s="3">
        <f t="shared" si="0"/>
        <v>1.2626225203323715</v>
      </c>
      <c r="F59" s="3">
        <f t="shared" si="1"/>
        <v>0.33642338857698079</v>
      </c>
      <c r="G59" s="1">
        <f t="shared" si="2"/>
        <v>0.21032321381743457</v>
      </c>
      <c r="H59" s="5">
        <f t="shared" si="3"/>
        <v>3</v>
      </c>
      <c r="I59" s="3">
        <f t="shared" si="4"/>
        <v>0.58036013122618113</v>
      </c>
      <c r="J59" s="3">
        <f t="shared" si="5"/>
        <v>-2.6061546482903413E-2</v>
      </c>
      <c r="K59" s="3">
        <f t="shared" si="6"/>
        <v>0.4549715809876646</v>
      </c>
      <c r="L59" s="1">
        <v>82155000</v>
      </c>
      <c r="M59" s="1">
        <v>122840000</v>
      </c>
      <c r="N59" s="1">
        <v>15026000000</v>
      </c>
      <c r="O59" s="1">
        <v>14757000000</v>
      </c>
      <c r="P59" s="1">
        <v>208520000</v>
      </c>
      <c r="Q59" s="1">
        <v>285830000</v>
      </c>
      <c r="R59">
        <v>57</v>
      </c>
      <c r="S59">
        <v>57</v>
      </c>
      <c r="T59">
        <v>57</v>
      </c>
      <c r="U59">
        <v>61.7</v>
      </c>
      <c r="V59">
        <v>61.7</v>
      </c>
      <c r="W59">
        <v>61.7</v>
      </c>
      <c r="X59">
        <v>72.286000000000001</v>
      </c>
      <c r="Y59">
        <v>0</v>
      </c>
      <c r="Z59">
        <v>323.31</v>
      </c>
      <c r="AA59">
        <v>13240000000</v>
      </c>
      <c r="AB59">
        <v>797</v>
      </c>
      <c r="AC59">
        <v>27</v>
      </c>
      <c r="AD59">
        <v>49</v>
      </c>
      <c r="AE59">
        <v>23</v>
      </c>
      <c r="AF59">
        <v>29</v>
      </c>
      <c r="AG59">
        <v>44</v>
      </c>
      <c r="AH59">
        <v>25</v>
      </c>
      <c r="AI59">
        <v>389420000</v>
      </c>
      <c r="AJ59">
        <v>0</v>
      </c>
      <c r="AK59">
        <v>0</v>
      </c>
    </row>
    <row r="60" spans="1:37" x14ac:dyDescent="0.25">
      <c r="A60" t="s">
        <v>1258</v>
      </c>
      <c r="B60" t="s">
        <v>1258</v>
      </c>
      <c r="C60" t="s">
        <v>1259</v>
      </c>
      <c r="D60" t="s">
        <v>1260</v>
      </c>
      <c r="E60" s="3">
        <f t="shared" si="0"/>
        <v>0.90595160643032657</v>
      </c>
      <c r="F60" s="3">
        <f t="shared" si="1"/>
        <v>-0.14249410756030098</v>
      </c>
      <c r="G60" s="1">
        <f t="shared" si="2"/>
        <v>0.2344223447408551</v>
      </c>
      <c r="H60" s="5">
        <f t="shared" si="3"/>
        <v>3</v>
      </c>
      <c r="I60" s="3">
        <f t="shared" si="4"/>
        <v>-0.18621036511687444</v>
      </c>
      <c r="J60" s="3">
        <f t="shared" si="5"/>
        <v>-0.26231974258217905</v>
      </c>
      <c r="K60" s="3">
        <f t="shared" si="6"/>
        <v>2.1047785018150557E-2</v>
      </c>
      <c r="L60" s="1">
        <v>1594700000</v>
      </c>
      <c r="M60" s="1">
        <v>1401600000</v>
      </c>
      <c r="N60" s="1">
        <v>5287700000</v>
      </c>
      <c r="O60" s="1">
        <v>4408600000</v>
      </c>
      <c r="P60" s="1">
        <v>347710000</v>
      </c>
      <c r="Q60" s="1">
        <v>352820000</v>
      </c>
      <c r="R60">
        <v>49</v>
      </c>
      <c r="S60">
        <v>49</v>
      </c>
      <c r="T60">
        <v>44</v>
      </c>
      <c r="U60">
        <v>76</v>
      </c>
      <c r="V60">
        <v>76</v>
      </c>
      <c r="W60">
        <v>76</v>
      </c>
      <c r="X60">
        <v>46.232999999999997</v>
      </c>
      <c r="Y60">
        <v>0</v>
      </c>
      <c r="Z60">
        <v>323.31</v>
      </c>
      <c r="AA60">
        <v>45372000000</v>
      </c>
      <c r="AB60">
        <v>1373</v>
      </c>
      <c r="AC60">
        <v>23</v>
      </c>
      <c r="AD60">
        <v>27</v>
      </c>
      <c r="AE60">
        <v>42</v>
      </c>
      <c r="AF60">
        <v>22</v>
      </c>
      <c r="AG60">
        <v>25</v>
      </c>
      <c r="AH60">
        <v>41</v>
      </c>
      <c r="AI60">
        <v>2062400000</v>
      </c>
      <c r="AJ60">
        <v>0</v>
      </c>
      <c r="AK60">
        <v>0</v>
      </c>
    </row>
    <row r="61" spans="1:37" x14ac:dyDescent="0.25">
      <c r="A61" t="s">
        <v>1058</v>
      </c>
      <c r="B61" t="s">
        <v>1058</v>
      </c>
      <c r="C61" t="s">
        <v>1059</v>
      </c>
      <c r="D61" t="s">
        <v>1060</v>
      </c>
      <c r="E61" s="3">
        <f t="shared" si="0"/>
        <v>1.2347195873381931</v>
      </c>
      <c r="F61" s="3">
        <f t="shared" si="1"/>
        <v>0.30418343380100826</v>
      </c>
      <c r="G61" s="1">
        <f t="shared" si="2"/>
        <v>0.23575306628009218</v>
      </c>
      <c r="H61" s="5">
        <f t="shared" si="3"/>
        <v>3</v>
      </c>
      <c r="I61" s="3">
        <f t="shared" si="4"/>
        <v>0.47089853976501456</v>
      </c>
      <c r="J61" s="3">
        <f t="shared" si="5"/>
        <v>-5.844059496625021E-2</v>
      </c>
      <c r="K61" s="3">
        <f t="shared" si="6"/>
        <v>0.50009235660426044</v>
      </c>
      <c r="L61" s="1">
        <v>257350000</v>
      </c>
      <c r="M61" s="1">
        <v>356680000</v>
      </c>
      <c r="N61" s="1">
        <v>3939700000</v>
      </c>
      <c r="O61" s="1">
        <v>3783300000</v>
      </c>
      <c r="P61" s="1">
        <v>512860000</v>
      </c>
      <c r="Q61" s="1">
        <v>725340000</v>
      </c>
      <c r="R61">
        <v>65</v>
      </c>
      <c r="S61">
        <v>65</v>
      </c>
      <c r="T61">
        <v>65</v>
      </c>
      <c r="U61">
        <v>36.6</v>
      </c>
      <c r="V61">
        <v>36.6</v>
      </c>
      <c r="W61">
        <v>36.6</v>
      </c>
      <c r="X61">
        <v>137.19999999999999</v>
      </c>
      <c r="Y61">
        <v>0</v>
      </c>
      <c r="Z61">
        <v>323.31</v>
      </c>
      <c r="AA61">
        <v>12113000000</v>
      </c>
      <c r="AB61">
        <v>731</v>
      </c>
      <c r="AC61">
        <v>34</v>
      </c>
      <c r="AD61">
        <v>34</v>
      </c>
      <c r="AE61">
        <v>51</v>
      </c>
      <c r="AF61">
        <v>36</v>
      </c>
      <c r="AG61">
        <v>34</v>
      </c>
      <c r="AH61">
        <v>56</v>
      </c>
      <c r="AI61">
        <v>263330000</v>
      </c>
      <c r="AJ61">
        <v>0</v>
      </c>
      <c r="AK61">
        <v>0</v>
      </c>
    </row>
    <row r="62" spans="1:37" x14ac:dyDescent="0.25">
      <c r="A62" t="s">
        <v>261</v>
      </c>
      <c r="B62" t="s">
        <v>261</v>
      </c>
      <c r="C62" t="s">
        <v>262</v>
      </c>
      <c r="D62" t="s">
        <v>263</v>
      </c>
      <c r="E62" s="3">
        <f t="shared" si="0"/>
        <v>0.81699571871714749</v>
      </c>
      <c r="F62" s="3">
        <f t="shared" si="1"/>
        <v>-0.29159957661643227</v>
      </c>
      <c r="G62" s="1">
        <f t="shared" si="2"/>
        <v>0.23614230863685692</v>
      </c>
      <c r="H62" s="5">
        <f t="shared" si="3"/>
        <v>3</v>
      </c>
      <c r="I62" s="3">
        <f t="shared" si="4"/>
        <v>3.5609186090787878E-2</v>
      </c>
      <c r="J62" s="3">
        <f t="shared" si="5"/>
        <v>-0.35152030477793805</v>
      </c>
      <c r="K62" s="3">
        <f t="shared" si="6"/>
        <v>-0.55888761116214669</v>
      </c>
      <c r="L62" s="1">
        <v>430180</v>
      </c>
      <c r="M62" s="1">
        <v>440930</v>
      </c>
      <c r="N62" s="1">
        <v>14530000</v>
      </c>
      <c r="O62" s="1">
        <v>11388000</v>
      </c>
      <c r="P62" s="1">
        <v>281280</v>
      </c>
      <c r="Q62" s="1">
        <v>190940</v>
      </c>
      <c r="R62">
        <v>9</v>
      </c>
      <c r="S62">
        <v>9</v>
      </c>
      <c r="T62">
        <v>9</v>
      </c>
      <c r="U62">
        <v>4.5</v>
      </c>
      <c r="V62">
        <v>4.5</v>
      </c>
      <c r="W62">
        <v>4.5</v>
      </c>
      <c r="X62">
        <v>247.08</v>
      </c>
      <c r="Y62">
        <v>0</v>
      </c>
      <c r="Z62">
        <v>23.117000000000001</v>
      </c>
      <c r="AA62">
        <v>25962000</v>
      </c>
      <c r="AB62">
        <v>24</v>
      </c>
      <c r="AC62">
        <v>4</v>
      </c>
      <c r="AD62">
        <v>6</v>
      </c>
      <c r="AE62">
        <v>2</v>
      </c>
      <c r="AF62">
        <v>8</v>
      </c>
      <c r="AG62">
        <v>6</v>
      </c>
      <c r="AH62">
        <v>2</v>
      </c>
      <c r="AI62">
        <v>204430</v>
      </c>
      <c r="AJ62">
        <v>0</v>
      </c>
      <c r="AK62">
        <v>0</v>
      </c>
    </row>
    <row r="63" spans="1:37" x14ac:dyDescent="0.25">
      <c r="A63" t="s">
        <v>1873</v>
      </c>
      <c r="B63" t="s">
        <v>1873</v>
      </c>
      <c r="C63" t="s">
        <v>1874</v>
      </c>
      <c r="D63" t="s">
        <v>1875</v>
      </c>
      <c r="E63" s="3">
        <f t="shared" si="0"/>
        <v>1.2773334739271502</v>
      </c>
      <c r="F63" s="3">
        <f t="shared" si="1"/>
        <v>0.35313521914781548</v>
      </c>
      <c r="G63" s="1">
        <f t="shared" si="2"/>
        <v>0.2375156077918209</v>
      </c>
      <c r="H63" s="5">
        <f t="shared" si="3"/>
        <v>3</v>
      </c>
      <c r="I63" s="3">
        <f t="shared" si="4"/>
        <v>0.75711661933702479</v>
      </c>
      <c r="J63" s="3">
        <f t="shared" si="5"/>
        <v>0.261992396812189</v>
      </c>
      <c r="K63" s="3">
        <f t="shared" si="6"/>
        <v>4.0296641294232667E-2</v>
      </c>
      <c r="L63" s="1">
        <v>2596400</v>
      </c>
      <c r="M63" s="1">
        <v>4388200</v>
      </c>
      <c r="N63" s="1">
        <v>21468000</v>
      </c>
      <c r="O63" s="1">
        <v>25743000</v>
      </c>
      <c r="P63" s="1">
        <v>1009700</v>
      </c>
      <c r="Q63" s="1">
        <v>1038300</v>
      </c>
      <c r="R63">
        <v>7</v>
      </c>
      <c r="S63">
        <v>7</v>
      </c>
      <c r="T63">
        <v>7</v>
      </c>
      <c r="U63">
        <v>27.7</v>
      </c>
      <c r="V63">
        <v>27.7</v>
      </c>
      <c r="W63">
        <v>27.7</v>
      </c>
      <c r="X63">
        <v>34.167999999999999</v>
      </c>
      <c r="Y63">
        <v>0</v>
      </c>
      <c r="Z63">
        <v>66.891999999999996</v>
      </c>
      <c r="AA63">
        <v>89545000</v>
      </c>
      <c r="AB63">
        <v>42</v>
      </c>
      <c r="AC63">
        <v>5</v>
      </c>
      <c r="AD63">
        <v>5</v>
      </c>
      <c r="AE63">
        <v>4</v>
      </c>
      <c r="AF63">
        <v>5</v>
      </c>
      <c r="AG63">
        <v>5</v>
      </c>
      <c r="AH63">
        <v>4</v>
      </c>
      <c r="AI63">
        <v>6396100</v>
      </c>
      <c r="AJ63">
        <v>0</v>
      </c>
      <c r="AK63">
        <v>0</v>
      </c>
    </row>
    <row r="64" spans="1:37" x14ac:dyDescent="0.25">
      <c r="A64" t="s">
        <v>1744</v>
      </c>
      <c r="B64" t="s">
        <v>1744</v>
      </c>
      <c r="C64" t="s">
        <v>1745</v>
      </c>
      <c r="D64" t="s">
        <v>1746</v>
      </c>
      <c r="E64" s="3">
        <f t="shared" si="0"/>
        <v>0.75395412551550844</v>
      </c>
      <c r="F64" s="3">
        <f t="shared" si="1"/>
        <v>-0.40745134978161085</v>
      </c>
      <c r="G64" s="1">
        <f t="shared" si="2"/>
        <v>0.24084182100362239</v>
      </c>
      <c r="H64" s="5">
        <f t="shared" si="3"/>
        <v>3</v>
      </c>
      <c r="I64" s="3">
        <f t="shared" si="4"/>
        <v>-1.7223771491514149E-3</v>
      </c>
      <c r="J64" s="3">
        <f t="shared" si="5"/>
        <v>-0.85446147120772109</v>
      </c>
      <c r="K64" s="3">
        <f t="shared" si="6"/>
        <v>-0.36617020098795999</v>
      </c>
      <c r="L64" s="1">
        <v>494490000</v>
      </c>
      <c r="M64" s="1">
        <v>493900000</v>
      </c>
      <c r="N64" s="1">
        <v>5667800000</v>
      </c>
      <c r="O64" s="1">
        <v>3134700000</v>
      </c>
      <c r="P64" s="1">
        <v>136420000</v>
      </c>
      <c r="Q64" s="1">
        <v>105840000</v>
      </c>
      <c r="R64">
        <v>37</v>
      </c>
      <c r="S64">
        <v>37</v>
      </c>
      <c r="T64">
        <v>37</v>
      </c>
      <c r="U64">
        <v>76.5</v>
      </c>
      <c r="V64">
        <v>76.5</v>
      </c>
      <c r="W64">
        <v>76.5</v>
      </c>
      <c r="X64">
        <v>34.554000000000002</v>
      </c>
      <c r="Y64">
        <v>0</v>
      </c>
      <c r="Z64">
        <v>323.31</v>
      </c>
      <c r="AA64">
        <v>21607000000</v>
      </c>
      <c r="AB64">
        <v>747</v>
      </c>
      <c r="AC64">
        <v>18</v>
      </c>
      <c r="AD64">
        <v>27</v>
      </c>
      <c r="AE64">
        <v>28</v>
      </c>
      <c r="AF64">
        <v>18</v>
      </c>
      <c r="AG64">
        <v>27</v>
      </c>
      <c r="AH64">
        <v>28</v>
      </c>
      <c r="AI64">
        <v>1028900000</v>
      </c>
      <c r="AJ64">
        <v>0</v>
      </c>
      <c r="AK64">
        <v>0</v>
      </c>
    </row>
    <row r="65" spans="1:37" x14ac:dyDescent="0.25">
      <c r="A65" t="s">
        <v>53</v>
      </c>
      <c r="B65" t="s">
        <v>53</v>
      </c>
      <c r="C65" t="s">
        <v>54</v>
      </c>
      <c r="D65" t="s">
        <v>55</v>
      </c>
      <c r="E65" s="3">
        <f t="shared" si="0"/>
        <v>1.0537603088102669</v>
      </c>
      <c r="F65" s="3">
        <f t="shared" si="1"/>
        <v>7.5546744948331843E-2</v>
      </c>
      <c r="G65" s="1">
        <f t="shared" si="2"/>
        <v>0.24629369479520047</v>
      </c>
      <c r="H65" s="5">
        <f t="shared" si="3"/>
        <v>3</v>
      </c>
      <c r="I65" s="3">
        <f t="shared" si="4"/>
        <v>1.9343170629157892E-2</v>
      </c>
      <c r="J65" s="3">
        <f t="shared" si="5"/>
        <v>0.16799201603492792</v>
      </c>
      <c r="K65" s="3">
        <f t="shared" si="6"/>
        <v>3.9305048180909741E-2</v>
      </c>
      <c r="L65" s="1">
        <v>21707000</v>
      </c>
      <c r="M65" s="1">
        <v>22000000</v>
      </c>
      <c r="N65" s="1">
        <v>1037300000</v>
      </c>
      <c r="O65" s="1">
        <v>1165400000</v>
      </c>
      <c r="P65" s="1">
        <v>24621000</v>
      </c>
      <c r="Q65" s="1">
        <v>25301000</v>
      </c>
      <c r="R65">
        <v>19</v>
      </c>
      <c r="S65">
        <v>19</v>
      </c>
      <c r="T65">
        <v>19</v>
      </c>
      <c r="U65">
        <v>6.7</v>
      </c>
      <c r="V65">
        <v>6.7</v>
      </c>
      <c r="W65">
        <v>6.7</v>
      </c>
      <c r="X65">
        <v>254.4</v>
      </c>
      <c r="Y65">
        <v>0</v>
      </c>
      <c r="Z65">
        <v>323.31</v>
      </c>
      <c r="AA65">
        <v>1844400000</v>
      </c>
      <c r="AB65">
        <v>246</v>
      </c>
      <c r="AC65">
        <v>12</v>
      </c>
      <c r="AD65">
        <v>15</v>
      </c>
      <c r="AE65">
        <v>10</v>
      </c>
      <c r="AF65">
        <v>12</v>
      </c>
      <c r="AG65">
        <v>15</v>
      </c>
      <c r="AH65">
        <v>11</v>
      </c>
      <c r="AI65">
        <v>19212000</v>
      </c>
      <c r="AJ65">
        <v>0</v>
      </c>
      <c r="AK65">
        <v>0</v>
      </c>
    </row>
    <row r="66" spans="1:37" x14ac:dyDescent="0.25">
      <c r="A66" t="s">
        <v>2306</v>
      </c>
      <c r="B66" t="s">
        <v>2306</v>
      </c>
      <c r="C66" t="s">
        <v>2307</v>
      </c>
      <c r="D66" t="s">
        <v>2308</v>
      </c>
      <c r="E66" s="3">
        <f t="shared" ref="E66:E129" si="7">IF(F66="NaN","NaN",2^F66)</f>
        <v>1.3568157845257816</v>
      </c>
      <c r="F66" s="3">
        <f t="shared" ref="F66:F129" si="8">IF(COUNTIF(I66:K66,"NaN")&gt;2,"NaN",AVERAGE(I66:K66))</f>
        <v>0.44022485871407913</v>
      </c>
      <c r="G66" s="1">
        <f t="shared" ref="G66:G129" si="9">IF(H66&lt;3,"NaN",TTEST(I66:K66,AJ66:AK66,2,3))</f>
        <v>0.25168349137411095</v>
      </c>
      <c r="H66" s="5">
        <f t="shared" ref="H66:H129" si="10">COUNTIF(I66:K66,"&lt;&gt;NaN")</f>
        <v>3</v>
      </c>
      <c r="I66" s="3">
        <f t="shared" ref="I66:I129" si="11">IF(AND(M66&lt;&gt;"NaN",L66&lt;&gt;"NaN"),LOG(M66/L66,2),"NaN")</f>
        <v>0.2962530304272587</v>
      </c>
      <c r="J66" s="3">
        <f t="shared" ref="J66:J129" si="12">IF(AND(O66&lt;&gt;"NaN",N66&lt;&gt;"NaN"),LOG(O66/N66,2),"NaN")</f>
        <v>5.0822052942411218E-2</v>
      </c>
      <c r="K66" s="3">
        <f t="shared" ref="K66:K129" si="13">IF(AND(P66&lt;&gt;"NaN",Q66&lt;&gt;"NaN"),LOG(Q66/P66,2),"NaN")</f>
        <v>0.97359949277256741</v>
      </c>
      <c r="L66" s="1">
        <v>111910000</v>
      </c>
      <c r="M66" s="1">
        <v>137420000</v>
      </c>
      <c r="N66" s="1">
        <v>2766700000</v>
      </c>
      <c r="O66" s="1">
        <v>2865900000</v>
      </c>
      <c r="P66" s="1">
        <v>15276000</v>
      </c>
      <c r="Q66" s="1">
        <v>29998000</v>
      </c>
      <c r="R66">
        <v>47</v>
      </c>
      <c r="S66">
        <v>47</v>
      </c>
      <c r="T66">
        <v>46</v>
      </c>
      <c r="U66">
        <v>58.6</v>
      </c>
      <c r="V66">
        <v>58.6</v>
      </c>
      <c r="W66">
        <v>58.6</v>
      </c>
      <c r="X66">
        <v>84.55</v>
      </c>
      <c r="Y66">
        <v>0</v>
      </c>
      <c r="Z66">
        <v>323.31</v>
      </c>
      <c r="AA66">
        <v>2157000000</v>
      </c>
      <c r="AB66">
        <v>321</v>
      </c>
      <c r="AC66">
        <v>25</v>
      </c>
      <c r="AD66">
        <v>40</v>
      </c>
      <c r="AE66">
        <v>12</v>
      </c>
      <c r="AF66">
        <v>28</v>
      </c>
      <c r="AG66">
        <v>37</v>
      </c>
      <c r="AH66">
        <v>14</v>
      </c>
      <c r="AI66">
        <v>52610000</v>
      </c>
      <c r="AJ66">
        <v>0</v>
      </c>
      <c r="AK66">
        <v>0</v>
      </c>
    </row>
    <row r="67" spans="1:37" x14ac:dyDescent="0.25">
      <c r="A67" t="s">
        <v>1006</v>
      </c>
      <c r="B67" t="s">
        <v>1006</v>
      </c>
      <c r="C67" t="s">
        <v>1007</v>
      </c>
      <c r="D67" t="s">
        <v>1008</v>
      </c>
      <c r="E67" s="3">
        <f t="shared" si="7"/>
        <v>1.3501847781795424</v>
      </c>
      <c r="F67" s="3">
        <f t="shared" si="8"/>
        <v>0.43315685936594878</v>
      </c>
      <c r="G67" s="1">
        <f t="shared" si="9"/>
        <v>0.25303408279663742</v>
      </c>
      <c r="H67" s="5">
        <f t="shared" si="10"/>
        <v>3</v>
      </c>
      <c r="I67" s="3">
        <f t="shared" si="11"/>
        <v>6.1488583660990512E-2</v>
      </c>
      <c r="J67" s="3">
        <f t="shared" si="12"/>
        <v>0.96448416786454394</v>
      </c>
      <c r="K67" s="3">
        <f t="shared" si="13"/>
        <v>0.27349782657231192</v>
      </c>
      <c r="L67" s="1">
        <v>6554600</v>
      </c>
      <c r="M67" s="1">
        <v>6840000</v>
      </c>
      <c r="N67" s="1">
        <v>10178000</v>
      </c>
      <c r="O67" s="1">
        <v>19861000</v>
      </c>
      <c r="P67" s="1">
        <v>858170</v>
      </c>
      <c r="Q67" s="1">
        <v>1037300</v>
      </c>
      <c r="R67">
        <v>14</v>
      </c>
      <c r="S67">
        <v>14</v>
      </c>
      <c r="T67">
        <v>14</v>
      </c>
      <c r="U67">
        <v>38.9</v>
      </c>
      <c r="V67">
        <v>38.9</v>
      </c>
      <c r="W67">
        <v>38.9</v>
      </c>
      <c r="X67">
        <v>47.688000000000002</v>
      </c>
      <c r="Y67">
        <v>0</v>
      </c>
      <c r="Z67">
        <v>50.585000000000001</v>
      </c>
      <c r="AA67">
        <v>171920000</v>
      </c>
      <c r="AB67">
        <v>34</v>
      </c>
      <c r="AC67">
        <v>7</v>
      </c>
      <c r="AD67">
        <v>6</v>
      </c>
      <c r="AE67">
        <v>7</v>
      </c>
      <c r="AF67">
        <v>7</v>
      </c>
      <c r="AG67">
        <v>5</v>
      </c>
      <c r="AH67">
        <v>9</v>
      </c>
      <c r="AI67">
        <v>6612400</v>
      </c>
      <c r="AJ67">
        <v>0</v>
      </c>
      <c r="AK67">
        <v>0</v>
      </c>
    </row>
    <row r="68" spans="1:37" x14ac:dyDescent="0.25">
      <c r="A68" t="s">
        <v>470</v>
      </c>
      <c r="B68" t="s">
        <v>470</v>
      </c>
      <c r="C68" t="s">
        <v>471</v>
      </c>
      <c r="D68" t="s">
        <v>472</v>
      </c>
      <c r="E68" s="3">
        <f t="shared" si="7"/>
        <v>0.8852664951323963</v>
      </c>
      <c r="F68" s="3">
        <f t="shared" si="8"/>
        <v>-0.17581627434629396</v>
      </c>
      <c r="G68" s="1">
        <f t="shared" si="9"/>
        <v>0.25566524539920688</v>
      </c>
      <c r="H68" s="5">
        <f t="shared" si="10"/>
        <v>3</v>
      </c>
      <c r="I68" s="3">
        <f t="shared" si="11"/>
        <v>4.2885133547879574E-2</v>
      </c>
      <c r="J68" s="3">
        <f t="shared" si="12"/>
        <v>-0.24708704894722316</v>
      </c>
      <c r="K68" s="3">
        <f t="shared" si="13"/>
        <v>-0.32324690763953823</v>
      </c>
      <c r="L68" s="1">
        <v>7997500</v>
      </c>
      <c r="M68" s="1">
        <v>8238800</v>
      </c>
      <c r="N68" s="1">
        <v>190910000</v>
      </c>
      <c r="O68" s="1">
        <v>160860000</v>
      </c>
      <c r="P68" s="1">
        <v>943950</v>
      </c>
      <c r="Q68" s="1">
        <v>754470</v>
      </c>
      <c r="R68">
        <v>4</v>
      </c>
      <c r="S68">
        <v>4</v>
      </c>
      <c r="T68">
        <v>4</v>
      </c>
      <c r="U68">
        <v>30.5</v>
      </c>
      <c r="V68">
        <v>30.5</v>
      </c>
      <c r="W68">
        <v>30.5</v>
      </c>
      <c r="X68">
        <v>14.728</v>
      </c>
      <c r="Y68">
        <v>0</v>
      </c>
      <c r="Z68">
        <v>86.328999999999994</v>
      </c>
      <c r="AA68">
        <v>199290000</v>
      </c>
      <c r="AB68">
        <v>54</v>
      </c>
      <c r="AC68">
        <v>2</v>
      </c>
      <c r="AD68">
        <v>3</v>
      </c>
      <c r="AE68">
        <v>3</v>
      </c>
      <c r="AF68">
        <v>2</v>
      </c>
      <c r="AG68">
        <v>2</v>
      </c>
      <c r="AH68">
        <v>3</v>
      </c>
      <c r="AI68">
        <v>22143000</v>
      </c>
      <c r="AJ68">
        <v>0</v>
      </c>
      <c r="AK68">
        <v>0</v>
      </c>
    </row>
    <row r="69" spans="1:37" x14ac:dyDescent="0.25">
      <c r="A69" t="s">
        <v>481</v>
      </c>
      <c r="B69" t="s">
        <v>481</v>
      </c>
      <c r="C69" t="s">
        <v>482</v>
      </c>
      <c r="D69" t="s">
        <v>483</v>
      </c>
      <c r="E69" s="3">
        <f t="shared" si="7"/>
        <v>1.0685188332628435</v>
      </c>
      <c r="F69" s="3">
        <f t="shared" si="8"/>
        <v>9.5612336556879216E-2</v>
      </c>
      <c r="G69" s="1">
        <f t="shared" si="9"/>
        <v>0.255946586456409</v>
      </c>
      <c r="H69" s="5">
        <f t="shared" si="10"/>
        <v>3</v>
      </c>
      <c r="I69" s="3">
        <f t="shared" si="11"/>
        <v>0.16967933890855752</v>
      </c>
      <c r="J69" s="3">
        <f t="shared" si="12"/>
        <v>-2.4740545046574202E-2</v>
      </c>
      <c r="K69" s="3">
        <f t="shared" si="13"/>
        <v>0.14189821580865433</v>
      </c>
      <c r="L69" s="1">
        <v>30671000</v>
      </c>
      <c r="M69" s="1">
        <v>34499000</v>
      </c>
      <c r="N69" s="1">
        <v>6528400000</v>
      </c>
      <c r="O69" s="1">
        <v>6417400000</v>
      </c>
      <c r="P69" s="1">
        <v>14184000</v>
      </c>
      <c r="Q69" s="1">
        <v>15650000</v>
      </c>
      <c r="R69">
        <v>59</v>
      </c>
      <c r="S69">
        <v>59</v>
      </c>
      <c r="T69">
        <v>59</v>
      </c>
      <c r="U69">
        <v>60.6</v>
      </c>
      <c r="V69">
        <v>60.6</v>
      </c>
      <c r="W69">
        <v>60.6</v>
      </c>
      <c r="X69">
        <v>136.54</v>
      </c>
      <c r="Y69">
        <v>0</v>
      </c>
      <c r="Z69">
        <v>323.31</v>
      </c>
      <c r="AA69">
        <v>7173500000</v>
      </c>
      <c r="AB69">
        <v>466</v>
      </c>
      <c r="AC69">
        <v>27</v>
      </c>
      <c r="AD69">
        <v>53</v>
      </c>
      <c r="AE69">
        <v>14</v>
      </c>
      <c r="AF69">
        <v>37</v>
      </c>
      <c r="AG69">
        <v>53</v>
      </c>
      <c r="AH69">
        <v>16</v>
      </c>
      <c r="AI69">
        <v>132840000</v>
      </c>
      <c r="AJ69">
        <v>0</v>
      </c>
      <c r="AK69">
        <v>0</v>
      </c>
    </row>
    <row r="70" spans="1:37" x14ac:dyDescent="0.25">
      <c r="A70" t="s">
        <v>1557</v>
      </c>
      <c r="B70" t="s">
        <v>1557</v>
      </c>
      <c r="C70" t="s">
        <v>1558</v>
      </c>
      <c r="D70" t="s">
        <v>1559</v>
      </c>
      <c r="E70" s="3">
        <f t="shared" si="7"/>
        <v>1.1849365996363881</v>
      </c>
      <c r="F70" s="3">
        <f t="shared" si="8"/>
        <v>0.24480986938756488</v>
      </c>
      <c r="G70" s="1">
        <f t="shared" si="9"/>
        <v>0.25739007354190613</v>
      </c>
      <c r="H70" s="5">
        <f t="shared" si="10"/>
        <v>3</v>
      </c>
      <c r="I70" s="3">
        <f t="shared" si="11"/>
        <v>-2.9003636656633847E-2</v>
      </c>
      <c r="J70" s="3">
        <f t="shared" si="12"/>
        <v>0.51166595017503436</v>
      </c>
      <c r="K70" s="3">
        <f t="shared" si="13"/>
        <v>0.25176729464429415</v>
      </c>
      <c r="L70" s="1">
        <v>136160</v>
      </c>
      <c r="M70" s="1">
        <v>133450</v>
      </c>
      <c r="N70" s="1">
        <v>10531000</v>
      </c>
      <c r="O70" s="1">
        <v>15014000</v>
      </c>
      <c r="P70" s="1">
        <v>1060500</v>
      </c>
      <c r="Q70" s="1">
        <v>1262700</v>
      </c>
      <c r="R70">
        <v>7</v>
      </c>
      <c r="S70">
        <v>7</v>
      </c>
      <c r="T70">
        <v>7</v>
      </c>
      <c r="U70">
        <v>11.6</v>
      </c>
      <c r="V70">
        <v>11.6</v>
      </c>
      <c r="W70">
        <v>11.6</v>
      </c>
      <c r="X70">
        <v>53.841000000000001</v>
      </c>
      <c r="Y70">
        <v>0</v>
      </c>
      <c r="Z70">
        <v>26.387</v>
      </c>
      <c r="AA70">
        <v>50659000</v>
      </c>
      <c r="AB70">
        <v>21</v>
      </c>
      <c r="AC70">
        <v>2</v>
      </c>
      <c r="AD70">
        <v>3</v>
      </c>
      <c r="AE70">
        <v>4</v>
      </c>
      <c r="AF70">
        <v>2</v>
      </c>
      <c r="AG70">
        <v>3</v>
      </c>
      <c r="AH70">
        <v>6</v>
      </c>
      <c r="AI70">
        <v>2202600</v>
      </c>
      <c r="AJ70">
        <v>0</v>
      </c>
      <c r="AK70">
        <v>0</v>
      </c>
    </row>
    <row r="71" spans="1:37" x14ac:dyDescent="0.25">
      <c r="A71" t="s">
        <v>1225</v>
      </c>
      <c r="B71" t="s">
        <v>1225</v>
      </c>
      <c r="C71" t="s">
        <v>1226</v>
      </c>
      <c r="D71" t="s">
        <v>1227</v>
      </c>
      <c r="E71" s="3">
        <f t="shared" si="7"/>
        <v>1.5610466421244338</v>
      </c>
      <c r="F71" s="3">
        <f t="shared" si="8"/>
        <v>0.64251364388618137</v>
      </c>
      <c r="G71" s="1">
        <f t="shared" si="9"/>
        <v>0.2588000549865106</v>
      </c>
      <c r="H71" s="5">
        <f t="shared" si="10"/>
        <v>3</v>
      </c>
      <c r="I71" s="3">
        <f t="shared" si="11"/>
        <v>1.4566707820520759</v>
      </c>
      <c r="J71" s="3">
        <f t="shared" si="12"/>
        <v>0.13158655794331819</v>
      </c>
      <c r="K71" s="3">
        <f t="shared" si="13"/>
        <v>0.33928359166315003</v>
      </c>
      <c r="L71" s="1">
        <v>2486900</v>
      </c>
      <c r="M71" s="1">
        <v>6825900</v>
      </c>
      <c r="N71" s="1">
        <v>93154000</v>
      </c>
      <c r="O71" s="1">
        <v>102050000</v>
      </c>
      <c r="P71" s="1">
        <v>975000</v>
      </c>
      <c r="Q71" s="1">
        <v>1233500</v>
      </c>
      <c r="R71">
        <v>3</v>
      </c>
      <c r="S71">
        <v>3</v>
      </c>
      <c r="T71">
        <v>3</v>
      </c>
      <c r="U71">
        <v>3.2</v>
      </c>
      <c r="V71">
        <v>3.2</v>
      </c>
      <c r="W71">
        <v>3.2</v>
      </c>
      <c r="X71">
        <v>66.959000000000003</v>
      </c>
      <c r="Y71">
        <v>0</v>
      </c>
      <c r="Z71">
        <v>56.179000000000002</v>
      </c>
      <c r="AA71">
        <v>166120000</v>
      </c>
      <c r="AB71">
        <v>29</v>
      </c>
      <c r="AC71">
        <v>2</v>
      </c>
      <c r="AD71">
        <v>1</v>
      </c>
      <c r="AE71">
        <v>2</v>
      </c>
      <c r="AF71">
        <v>2</v>
      </c>
      <c r="AG71">
        <v>1</v>
      </c>
      <c r="AH71">
        <v>2</v>
      </c>
      <c r="AI71">
        <v>6644900</v>
      </c>
      <c r="AJ71">
        <v>0</v>
      </c>
      <c r="AK71">
        <v>0</v>
      </c>
    </row>
    <row r="72" spans="1:37" x14ac:dyDescent="0.25">
      <c r="A72" t="s">
        <v>1949</v>
      </c>
      <c r="B72" t="s">
        <v>1949</v>
      </c>
      <c r="C72" t="s">
        <v>1950</v>
      </c>
      <c r="D72" t="s">
        <v>1951</v>
      </c>
      <c r="E72" s="3">
        <f t="shared" si="7"/>
        <v>1.1965505316187648</v>
      </c>
      <c r="F72" s="3">
        <f t="shared" si="8"/>
        <v>0.25888132472966663</v>
      </c>
      <c r="G72" s="1">
        <f t="shared" si="9"/>
        <v>0.259239643352009</v>
      </c>
      <c r="H72" s="5">
        <f t="shared" si="10"/>
        <v>3</v>
      </c>
      <c r="I72" s="3">
        <f t="shared" si="11"/>
        <v>0.4553324109313357</v>
      </c>
      <c r="J72" s="3">
        <f t="shared" si="12"/>
        <v>0.39245501087969692</v>
      </c>
      <c r="K72" s="3">
        <f t="shared" si="13"/>
        <v>-7.1143447622032716E-2</v>
      </c>
      <c r="L72" s="1">
        <v>5543000</v>
      </c>
      <c r="M72" s="1">
        <v>7600000</v>
      </c>
      <c r="N72" s="1">
        <v>274610000</v>
      </c>
      <c r="O72" s="1">
        <v>360460000</v>
      </c>
      <c r="P72" s="1">
        <v>30426000</v>
      </c>
      <c r="Q72" s="1">
        <v>28962000</v>
      </c>
      <c r="R72">
        <v>17</v>
      </c>
      <c r="S72">
        <v>17</v>
      </c>
      <c r="T72">
        <v>17</v>
      </c>
      <c r="U72">
        <v>63.7</v>
      </c>
      <c r="V72">
        <v>63.7</v>
      </c>
      <c r="W72">
        <v>63.7</v>
      </c>
      <c r="X72">
        <v>28.571999999999999</v>
      </c>
      <c r="Y72">
        <v>0</v>
      </c>
      <c r="Z72">
        <v>230.74</v>
      </c>
      <c r="AA72">
        <v>864010000</v>
      </c>
      <c r="AB72">
        <v>135</v>
      </c>
      <c r="AC72">
        <v>6</v>
      </c>
      <c r="AD72">
        <v>6</v>
      </c>
      <c r="AE72">
        <v>14</v>
      </c>
      <c r="AF72">
        <v>8</v>
      </c>
      <c r="AG72">
        <v>7</v>
      </c>
      <c r="AH72">
        <v>15</v>
      </c>
      <c r="AI72">
        <v>50824000</v>
      </c>
      <c r="AJ72">
        <v>0</v>
      </c>
      <c r="AK72">
        <v>0</v>
      </c>
    </row>
    <row r="73" spans="1:37" x14ac:dyDescent="0.25">
      <c r="A73" t="s">
        <v>264</v>
      </c>
      <c r="B73" t="s">
        <v>264</v>
      </c>
      <c r="C73" t="s">
        <v>265</v>
      </c>
      <c r="D73" t="s">
        <v>266</v>
      </c>
      <c r="E73" s="3">
        <f t="shared" si="7"/>
        <v>1.1031916453842305</v>
      </c>
      <c r="F73" s="3">
        <f t="shared" si="8"/>
        <v>0.14168343628615979</v>
      </c>
      <c r="G73" s="1">
        <f t="shared" si="9"/>
        <v>0.26288580316885346</v>
      </c>
      <c r="H73" s="5">
        <f t="shared" si="10"/>
        <v>3</v>
      </c>
      <c r="I73" s="3">
        <f t="shared" si="11"/>
        <v>0.21053305973145006</v>
      </c>
      <c r="J73" s="3">
        <f t="shared" si="12"/>
        <v>0.25474643450820761</v>
      </c>
      <c r="K73" s="3">
        <f t="shared" si="13"/>
        <v>-4.0229185381178305E-2</v>
      </c>
      <c r="L73" s="1">
        <v>91875000</v>
      </c>
      <c r="M73" s="1">
        <v>106310000</v>
      </c>
      <c r="N73" s="1">
        <v>1710800000</v>
      </c>
      <c r="O73" s="1">
        <v>2041200000</v>
      </c>
      <c r="P73" s="1">
        <v>168730000</v>
      </c>
      <c r="Q73" s="1">
        <v>164090000</v>
      </c>
      <c r="R73">
        <v>66</v>
      </c>
      <c r="S73">
        <v>66</v>
      </c>
      <c r="T73">
        <v>66</v>
      </c>
      <c r="U73">
        <v>65.3</v>
      </c>
      <c r="V73">
        <v>65.3</v>
      </c>
      <c r="W73">
        <v>65.3</v>
      </c>
      <c r="X73">
        <v>153.91</v>
      </c>
      <c r="Y73">
        <v>0</v>
      </c>
      <c r="Z73">
        <v>323.31</v>
      </c>
      <c r="AA73">
        <v>4404600000</v>
      </c>
      <c r="AB73">
        <v>756</v>
      </c>
      <c r="AC73">
        <v>46</v>
      </c>
      <c r="AD73">
        <v>39</v>
      </c>
      <c r="AE73">
        <v>32</v>
      </c>
      <c r="AF73">
        <v>47</v>
      </c>
      <c r="AG73">
        <v>39</v>
      </c>
      <c r="AH73">
        <v>39</v>
      </c>
      <c r="AI73">
        <v>68821000</v>
      </c>
      <c r="AJ73">
        <v>0</v>
      </c>
      <c r="AK73">
        <v>0</v>
      </c>
    </row>
    <row r="74" spans="1:37" x14ac:dyDescent="0.25">
      <c r="A74" t="s">
        <v>1390</v>
      </c>
      <c r="B74" t="s">
        <v>1390</v>
      </c>
      <c r="C74" t="s">
        <v>1391</v>
      </c>
      <c r="D74" t="s">
        <v>1392</v>
      </c>
      <c r="E74" s="3">
        <f t="shared" si="7"/>
        <v>1.1476948982026287</v>
      </c>
      <c r="F74" s="3">
        <f t="shared" si="8"/>
        <v>0.19873916871061956</v>
      </c>
      <c r="G74" s="1">
        <f t="shared" si="9"/>
        <v>0.26849656147941703</v>
      </c>
      <c r="H74" s="5">
        <f t="shared" si="10"/>
        <v>3</v>
      </c>
      <c r="I74" s="3">
        <f t="shared" si="11"/>
        <v>0.43271196196337519</v>
      </c>
      <c r="J74" s="3">
        <f t="shared" si="12"/>
        <v>0.18381404849215172</v>
      </c>
      <c r="K74" s="3">
        <f t="shared" si="13"/>
        <v>-2.0308504323668257E-2</v>
      </c>
      <c r="L74" s="1">
        <v>15333000</v>
      </c>
      <c r="M74" s="1">
        <v>20696000</v>
      </c>
      <c r="N74" s="1">
        <v>91233000</v>
      </c>
      <c r="O74" s="1">
        <v>103630000</v>
      </c>
      <c r="P74" s="1">
        <v>4278100</v>
      </c>
      <c r="Q74" s="1">
        <v>4218300</v>
      </c>
      <c r="R74">
        <v>23</v>
      </c>
      <c r="S74">
        <v>23</v>
      </c>
      <c r="T74">
        <v>23</v>
      </c>
      <c r="U74">
        <v>51.9</v>
      </c>
      <c r="V74">
        <v>51.9</v>
      </c>
      <c r="W74">
        <v>51.9</v>
      </c>
      <c r="X74">
        <v>53.408000000000001</v>
      </c>
      <c r="Y74">
        <v>0</v>
      </c>
      <c r="Z74">
        <v>323.31</v>
      </c>
      <c r="AA74">
        <v>1549600000</v>
      </c>
      <c r="AB74">
        <v>127</v>
      </c>
      <c r="AC74">
        <v>15</v>
      </c>
      <c r="AD74">
        <v>13</v>
      </c>
      <c r="AE74">
        <v>12</v>
      </c>
      <c r="AF74">
        <v>16</v>
      </c>
      <c r="AG74">
        <v>14</v>
      </c>
      <c r="AH74">
        <v>11</v>
      </c>
      <c r="AI74">
        <v>51653000</v>
      </c>
      <c r="AJ74">
        <v>0</v>
      </c>
      <c r="AK74">
        <v>0</v>
      </c>
    </row>
    <row r="75" spans="1:37" x14ac:dyDescent="0.25">
      <c r="A75" t="s">
        <v>1174</v>
      </c>
      <c r="B75" t="s">
        <v>1174</v>
      </c>
      <c r="C75" t="s">
        <v>1175</v>
      </c>
      <c r="D75" t="s">
        <v>1176</v>
      </c>
      <c r="E75" s="3">
        <f t="shared" si="7"/>
        <v>1.1251716539254244</v>
      </c>
      <c r="F75" s="3">
        <f t="shared" si="8"/>
        <v>0.17014511288759449</v>
      </c>
      <c r="G75" s="1">
        <f t="shared" si="9"/>
        <v>0.27828552510143278</v>
      </c>
      <c r="H75" s="5">
        <f t="shared" si="10"/>
        <v>3</v>
      </c>
      <c r="I75" s="3">
        <f t="shared" si="11"/>
        <v>0.38746471263256421</v>
      </c>
      <c r="J75" s="3">
        <f t="shared" si="12"/>
        <v>0.12873934747497595</v>
      </c>
      <c r="K75" s="3">
        <f t="shared" si="13"/>
        <v>-5.7687214447567376E-3</v>
      </c>
      <c r="L75" s="1">
        <v>76860000</v>
      </c>
      <c r="M75" s="1">
        <v>100540000</v>
      </c>
      <c r="N75" s="1">
        <v>641540000</v>
      </c>
      <c r="O75" s="1">
        <v>701420000</v>
      </c>
      <c r="P75" s="1">
        <v>6715800</v>
      </c>
      <c r="Q75" s="1">
        <v>6689000</v>
      </c>
      <c r="R75">
        <v>26</v>
      </c>
      <c r="S75">
        <v>26</v>
      </c>
      <c r="T75">
        <v>20</v>
      </c>
      <c r="U75">
        <v>71.400000000000006</v>
      </c>
      <c r="V75">
        <v>71.400000000000006</v>
      </c>
      <c r="W75">
        <v>65.3</v>
      </c>
      <c r="X75">
        <v>27.771000000000001</v>
      </c>
      <c r="Y75">
        <v>0</v>
      </c>
      <c r="Z75">
        <v>323.31</v>
      </c>
      <c r="AA75">
        <v>875860000</v>
      </c>
      <c r="AB75">
        <v>163</v>
      </c>
      <c r="AC75">
        <v>15</v>
      </c>
      <c r="AD75">
        <v>15</v>
      </c>
      <c r="AE75">
        <v>10</v>
      </c>
      <c r="AF75">
        <v>16</v>
      </c>
      <c r="AG75">
        <v>16</v>
      </c>
      <c r="AH75">
        <v>12</v>
      </c>
      <c r="AI75">
        <v>46098000</v>
      </c>
      <c r="AJ75">
        <v>0</v>
      </c>
      <c r="AK75">
        <v>0</v>
      </c>
    </row>
    <row r="76" spans="1:37" x14ac:dyDescent="0.25">
      <c r="A76" t="s">
        <v>1450</v>
      </c>
      <c r="B76" t="s">
        <v>1450</v>
      </c>
      <c r="C76" t="s">
        <v>1451</v>
      </c>
      <c r="D76" t="s">
        <v>1452</v>
      </c>
      <c r="E76" s="3">
        <f t="shared" si="7"/>
        <v>0.91350535266568111</v>
      </c>
      <c r="F76" s="3">
        <f t="shared" si="8"/>
        <v>-0.13051491256814032</v>
      </c>
      <c r="G76" s="1">
        <f t="shared" si="9"/>
        <v>0.27864372419573058</v>
      </c>
      <c r="H76" s="5">
        <f t="shared" si="10"/>
        <v>3</v>
      </c>
      <c r="I76" s="3">
        <f t="shared" si="11"/>
        <v>-0.22145178673931792</v>
      </c>
      <c r="J76" s="3">
        <f t="shared" si="12"/>
        <v>4.6673258917590298E-2</v>
      </c>
      <c r="K76" s="3">
        <f t="shared" si="13"/>
        <v>-0.21676620988269341</v>
      </c>
      <c r="L76" s="1">
        <v>3730900000</v>
      </c>
      <c r="M76" s="1">
        <v>3200000000</v>
      </c>
      <c r="N76" s="1">
        <v>18400000000</v>
      </c>
      <c r="O76" s="1">
        <v>19005000000</v>
      </c>
      <c r="P76" s="1">
        <v>2589100000</v>
      </c>
      <c r="Q76" s="1">
        <v>2227900000</v>
      </c>
      <c r="R76">
        <v>54</v>
      </c>
      <c r="S76">
        <v>54</v>
      </c>
      <c r="T76">
        <v>54</v>
      </c>
      <c r="U76">
        <v>55.4</v>
      </c>
      <c r="V76">
        <v>55.4</v>
      </c>
      <c r="W76">
        <v>55.4</v>
      </c>
      <c r="X76">
        <v>51.655000000000001</v>
      </c>
      <c r="Y76">
        <v>0</v>
      </c>
      <c r="Z76">
        <v>323.31</v>
      </c>
      <c r="AA76">
        <v>86446000000</v>
      </c>
      <c r="AB76">
        <v>1756</v>
      </c>
      <c r="AC76">
        <v>34</v>
      </c>
      <c r="AD76">
        <v>42</v>
      </c>
      <c r="AE76">
        <v>46</v>
      </c>
      <c r="AF76">
        <v>31</v>
      </c>
      <c r="AG76">
        <v>43</v>
      </c>
      <c r="AH76">
        <v>47</v>
      </c>
      <c r="AI76">
        <v>3929300000</v>
      </c>
      <c r="AJ76">
        <v>0</v>
      </c>
      <c r="AK76">
        <v>0</v>
      </c>
    </row>
    <row r="77" spans="1:37" x14ac:dyDescent="0.25">
      <c r="A77" t="s">
        <v>1143</v>
      </c>
      <c r="B77" t="s">
        <v>1143</v>
      </c>
      <c r="C77" t="s">
        <v>1144</v>
      </c>
      <c r="D77" t="s">
        <v>1145</v>
      </c>
      <c r="E77" s="3">
        <f t="shared" si="7"/>
        <v>0.98532549831948901</v>
      </c>
      <c r="F77" s="3">
        <f t="shared" si="8"/>
        <v>-2.1327703071218951E-2</v>
      </c>
      <c r="G77" s="1">
        <f t="shared" si="9"/>
        <v>0.2804225819909405</v>
      </c>
      <c r="H77" s="5">
        <f t="shared" si="10"/>
        <v>3</v>
      </c>
      <c r="I77" s="3">
        <f t="shared" si="11"/>
        <v>-1.632421828952425E-2</v>
      </c>
      <c r="J77" s="3">
        <f t="shared" si="12"/>
        <v>1.002816711468053E-3</v>
      </c>
      <c r="K77" s="3">
        <f t="shared" si="13"/>
        <v>-4.8661707635600661E-2</v>
      </c>
      <c r="L77" s="1">
        <v>31463000</v>
      </c>
      <c r="M77" s="1">
        <v>31109000</v>
      </c>
      <c r="N77" s="1">
        <v>100670000</v>
      </c>
      <c r="O77" s="1">
        <v>100740000</v>
      </c>
      <c r="P77" s="1">
        <v>1806000</v>
      </c>
      <c r="Q77" s="1">
        <v>1746100</v>
      </c>
      <c r="R77">
        <v>22</v>
      </c>
      <c r="S77">
        <v>19</v>
      </c>
      <c r="T77">
        <v>19</v>
      </c>
      <c r="U77">
        <v>72.5</v>
      </c>
      <c r="V77">
        <v>72.5</v>
      </c>
      <c r="W77">
        <v>72.5</v>
      </c>
      <c r="X77">
        <v>29.173999999999999</v>
      </c>
      <c r="Y77">
        <v>0</v>
      </c>
      <c r="Z77">
        <v>100.48</v>
      </c>
      <c r="AA77">
        <v>241380000</v>
      </c>
      <c r="AB77">
        <v>95</v>
      </c>
      <c r="AC77">
        <v>13</v>
      </c>
      <c r="AD77">
        <v>12</v>
      </c>
      <c r="AE77">
        <v>6</v>
      </c>
      <c r="AF77">
        <v>11</v>
      </c>
      <c r="AG77">
        <v>14</v>
      </c>
      <c r="AH77">
        <v>6</v>
      </c>
      <c r="AI77">
        <v>13410000</v>
      </c>
      <c r="AJ77">
        <v>0</v>
      </c>
      <c r="AK77">
        <v>0</v>
      </c>
    </row>
    <row r="78" spans="1:37" x14ac:dyDescent="0.25">
      <c r="A78" t="s">
        <v>1414</v>
      </c>
      <c r="B78" t="s">
        <v>1414</v>
      </c>
      <c r="C78" t="s">
        <v>1415</v>
      </c>
      <c r="D78" t="s">
        <v>1416</v>
      </c>
      <c r="E78" s="3">
        <f t="shared" si="7"/>
        <v>1.2289362422680647</v>
      </c>
      <c r="F78" s="3">
        <f t="shared" si="8"/>
        <v>0.29741007002326986</v>
      </c>
      <c r="G78" s="1">
        <f t="shared" si="9"/>
        <v>0.28368395215216036</v>
      </c>
      <c r="H78" s="5">
        <f t="shared" si="10"/>
        <v>3</v>
      </c>
      <c r="I78" s="3">
        <f t="shared" si="11"/>
        <v>-6.3591729426015028E-2</v>
      </c>
      <c r="J78" s="3">
        <f t="shared" si="12"/>
        <v>0.64571484791994849</v>
      </c>
      <c r="K78" s="3">
        <f t="shared" si="13"/>
        <v>0.31010709157587618</v>
      </c>
      <c r="L78" s="1">
        <v>3518000</v>
      </c>
      <c r="M78" s="1">
        <v>3366300</v>
      </c>
      <c r="N78" s="1">
        <v>529960000</v>
      </c>
      <c r="O78" s="1">
        <v>829130000</v>
      </c>
      <c r="P78" s="1">
        <v>7769400</v>
      </c>
      <c r="Q78" s="1">
        <v>9632500</v>
      </c>
      <c r="R78">
        <v>33</v>
      </c>
      <c r="S78">
        <v>33</v>
      </c>
      <c r="T78">
        <v>33</v>
      </c>
      <c r="U78">
        <v>38</v>
      </c>
      <c r="V78">
        <v>38</v>
      </c>
      <c r="W78">
        <v>38</v>
      </c>
      <c r="X78">
        <v>108.49</v>
      </c>
      <c r="Y78">
        <v>0</v>
      </c>
      <c r="Z78">
        <v>323.31</v>
      </c>
      <c r="AA78">
        <v>748260000</v>
      </c>
      <c r="AB78">
        <v>178</v>
      </c>
      <c r="AC78">
        <v>16</v>
      </c>
      <c r="AD78">
        <v>27</v>
      </c>
      <c r="AE78">
        <v>8</v>
      </c>
      <c r="AF78">
        <v>18</v>
      </c>
      <c r="AG78">
        <v>30</v>
      </c>
      <c r="AH78">
        <v>11</v>
      </c>
      <c r="AI78">
        <v>12682000</v>
      </c>
      <c r="AJ78">
        <v>0</v>
      </c>
      <c r="AK78">
        <v>0</v>
      </c>
    </row>
    <row r="79" spans="1:37" x14ac:dyDescent="0.25">
      <c r="A79" t="s">
        <v>2450</v>
      </c>
      <c r="B79" t="s">
        <v>2450</v>
      </c>
      <c r="C79" t="s">
        <v>2451</v>
      </c>
      <c r="D79" t="s">
        <v>2452</v>
      </c>
      <c r="E79" s="3">
        <f t="shared" si="7"/>
        <v>1.3110134870407129</v>
      </c>
      <c r="F79" s="3">
        <f t="shared" si="8"/>
        <v>0.39068252734964992</v>
      </c>
      <c r="G79" s="1">
        <f t="shared" si="9"/>
        <v>0.28677793333143231</v>
      </c>
      <c r="H79" s="5">
        <f t="shared" si="10"/>
        <v>3</v>
      </c>
      <c r="I79" s="3">
        <f t="shared" si="11"/>
        <v>0.90849459363936502</v>
      </c>
      <c r="J79" s="3">
        <f t="shared" si="12"/>
        <v>0.2733170173784501</v>
      </c>
      <c r="K79" s="3">
        <f t="shared" si="13"/>
        <v>-9.7640289688653882E-3</v>
      </c>
      <c r="L79" s="1">
        <v>4566600</v>
      </c>
      <c r="M79" s="1">
        <v>8571900</v>
      </c>
      <c r="N79" s="1">
        <v>198290000</v>
      </c>
      <c r="O79" s="1">
        <v>239650000</v>
      </c>
      <c r="P79" s="1">
        <v>2772400</v>
      </c>
      <c r="Q79" s="1">
        <v>2753700</v>
      </c>
      <c r="R79">
        <v>2</v>
      </c>
      <c r="S79">
        <v>2</v>
      </c>
      <c r="T79">
        <v>2</v>
      </c>
      <c r="U79">
        <v>13.1</v>
      </c>
      <c r="V79">
        <v>13.1</v>
      </c>
      <c r="W79">
        <v>13.1</v>
      </c>
      <c r="X79">
        <v>22.196999999999999</v>
      </c>
      <c r="Y79">
        <v>0</v>
      </c>
      <c r="Z79">
        <v>9.5374999999999996</v>
      </c>
      <c r="AA79">
        <v>141560000</v>
      </c>
      <c r="AB79">
        <v>22</v>
      </c>
      <c r="AC79">
        <v>2</v>
      </c>
      <c r="AD79">
        <v>2</v>
      </c>
      <c r="AE79">
        <v>2</v>
      </c>
      <c r="AF79">
        <v>2</v>
      </c>
      <c r="AG79">
        <v>2</v>
      </c>
      <c r="AH79">
        <v>2</v>
      </c>
      <c r="AI79">
        <v>10889000</v>
      </c>
      <c r="AJ79">
        <v>0</v>
      </c>
      <c r="AK79">
        <v>0</v>
      </c>
    </row>
    <row r="80" spans="1:37" x14ac:dyDescent="0.25">
      <c r="A80" t="s">
        <v>1650</v>
      </c>
      <c r="B80" t="s">
        <v>1650</v>
      </c>
      <c r="C80" t="s">
        <v>1651</v>
      </c>
      <c r="D80" t="s">
        <v>1652</v>
      </c>
      <c r="E80" s="3">
        <f t="shared" si="7"/>
        <v>1.1217207884118801</v>
      </c>
      <c r="F80" s="3">
        <f t="shared" si="8"/>
        <v>0.16571361417957414</v>
      </c>
      <c r="G80" s="1">
        <f t="shared" si="9"/>
        <v>0.29119959744950485</v>
      </c>
      <c r="H80" s="5">
        <f t="shared" si="10"/>
        <v>3</v>
      </c>
      <c r="I80" s="3">
        <f t="shared" si="11"/>
        <v>0.38637751520804414</v>
      </c>
      <c r="J80" s="3">
        <f t="shared" si="12"/>
        <v>-1.0031333794527449E-2</v>
      </c>
      <c r="K80" s="3">
        <f t="shared" si="13"/>
        <v>0.12079466112520576</v>
      </c>
      <c r="L80" s="1">
        <v>7862400</v>
      </c>
      <c r="M80" s="1">
        <v>10277000</v>
      </c>
      <c r="N80" s="1">
        <v>103910000</v>
      </c>
      <c r="O80" s="1">
        <v>103190000</v>
      </c>
      <c r="P80" s="1">
        <v>1164500</v>
      </c>
      <c r="Q80" s="1">
        <v>1266200</v>
      </c>
      <c r="R80">
        <v>10</v>
      </c>
      <c r="S80">
        <v>10</v>
      </c>
      <c r="T80">
        <v>10</v>
      </c>
      <c r="U80">
        <v>27.6</v>
      </c>
      <c r="V80">
        <v>27.6</v>
      </c>
      <c r="W80">
        <v>27.6</v>
      </c>
      <c r="X80">
        <v>50.167000000000002</v>
      </c>
      <c r="Y80">
        <v>0</v>
      </c>
      <c r="Z80">
        <v>240.41</v>
      </c>
      <c r="AA80">
        <v>781140000</v>
      </c>
      <c r="AB80">
        <v>84</v>
      </c>
      <c r="AC80">
        <v>7</v>
      </c>
      <c r="AD80">
        <v>9</v>
      </c>
      <c r="AE80">
        <v>4</v>
      </c>
      <c r="AF80">
        <v>7</v>
      </c>
      <c r="AG80">
        <v>7</v>
      </c>
      <c r="AH80">
        <v>4</v>
      </c>
      <c r="AI80">
        <v>31245000</v>
      </c>
      <c r="AJ80">
        <v>0</v>
      </c>
      <c r="AK80">
        <v>0</v>
      </c>
    </row>
    <row r="81" spans="1:37" x14ac:dyDescent="0.25">
      <c r="A81" t="s">
        <v>2953</v>
      </c>
      <c r="B81" t="s">
        <v>2953</v>
      </c>
      <c r="C81" t="s">
        <v>2954</v>
      </c>
      <c r="D81" t="s">
        <v>2955</v>
      </c>
      <c r="E81" s="3">
        <f t="shared" si="7"/>
        <v>1.5680176989825632</v>
      </c>
      <c r="F81" s="3">
        <f t="shared" si="8"/>
        <v>0.64894184394946264</v>
      </c>
      <c r="G81" s="1">
        <f t="shared" si="9"/>
        <v>0.29630793384849774</v>
      </c>
      <c r="H81" s="5">
        <f t="shared" si="10"/>
        <v>3</v>
      </c>
      <c r="I81" s="3">
        <f t="shared" si="11"/>
        <v>0.44201014290461732</v>
      </c>
      <c r="J81" s="3">
        <f t="shared" si="12"/>
        <v>-2.9809490352972128E-2</v>
      </c>
      <c r="K81" s="3">
        <f t="shared" si="13"/>
        <v>1.5346248792967427</v>
      </c>
      <c r="L81" s="1">
        <v>60871000</v>
      </c>
      <c r="M81" s="1">
        <v>82693000</v>
      </c>
      <c r="N81" s="1">
        <v>309530000</v>
      </c>
      <c r="O81" s="1">
        <v>303200000</v>
      </c>
      <c r="P81" s="1">
        <v>1244300</v>
      </c>
      <c r="Q81" s="1">
        <v>3604900</v>
      </c>
      <c r="R81">
        <v>11</v>
      </c>
      <c r="S81">
        <v>11</v>
      </c>
      <c r="T81">
        <v>11</v>
      </c>
      <c r="U81">
        <v>28.5</v>
      </c>
      <c r="V81">
        <v>28.5</v>
      </c>
      <c r="W81">
        <v>28.5</v>
      </c>
      <c r="X81">
        <v>51.006999999999998</v>
      </c>
      <c r="Y81">
        <v>0</v>
      </c>
      <c r="Z81">
        <v>105.79</v>
      </c>
      <c r="AA81">
        <v>449640000</v>
      </c>
      <c r="AB81">
        <v>79</v>
      </c>
      <c r="AC81">
        <v>9</v>
      </c>
      <c r="AD81">
        <v>5</v>
      </c>
      <c r="AE81">
        <v>2</v>
      </c>
      <c r="AF81">
        <v>9</v>
      </c>
      <c r="AG81">
        <v>6</v>
      </c>
      <c r="AH81">
        <v>2</v>
      </c>
      <c r="AI81">
        <v>29976000</v>
      </c>
      <c r="AJ81">
        <v>0</v>
      </c>
      <c r="AK81">
        <v>0</v>
      </c>
    </row>
    <row r="82" spans="1:37" x14ac:dyDescent="0.25">
      <c r="A82" t="s">
        <v>1498</v>
      </c>
      <c r="B82" t="s">
        <v>1498</v>
      </c>
      <c r="C82" t="s">
        <v>1499</v>
      </c>
      <c r="D82" t="s">
        <v>1500</v>
      </c>
      <c r="E82" s="3">
        <f t="shared" si="7"/>
        <v>0.8292114035047794</v>
      </c>
      <c r="F82" s="3">
        <f t="shared" si="8"/>
        <v>-0.27018813803160591</v>
      </c>
      <c r="G82" s="1">
        <f t="shared" si="9"/>
        <v>0.29655243677044052</v>
      </c>
      <c r="H82" s="5">
        <f t="shared" si="10"/>
        <v>3</v>
      </c>
      <c r="I82" s="3">
        <f t="shared" si="11"/>
        <v>-0.31635510158143149</v>
      </c>
      <c r="J82" s="3">
        <f t="shared" si="12"/>
        <v>8.4841550314856143E-2</v>
      </c>
      <c r="K82" s="3">
        <f t="shared" si="13"/>
        <v>-0.57905086282824236</v>
      </c>
      <c r="L82" s="1">
        <v>1905500</v>
      </c>
      <c r="M82" s="1">
        <v>1530300</v>
      </c>
      <c r="N82" s="1">
        <v>26118000</v>
      </c>
      <c r="O82" s="1">
        <v>27700000</v>
      </c>
      <c r="P82" s="1">
        <v>1216500</v>
      </c>
      <c r="Q82" s="1">
        <v>814330</v>
      </c>
      <c r="R82">
        <v>4</v>
      </c>
      <c r="S82">
        <v>4</v>
      </c>
      <c r="T82">
        <v>4</v>
      </c>
      <c r="U82">
        <v>20.3</v>
      </c>
      <c r="V82">
        <v>20.3</v>
      </c>
      <c r="W82">
        <v>20.3</v>
      </c>
      <c r="X82">
        <v>35.537999999999997</v>
      </c>
      <c r="Y82">
        <v>0</v>
      </c>
      <c r="Z82">
        <v>169.69</v>
      </c>
      <c r="AA82">
        <v>99474000</v>
      </c>
      <c r="AB82">
        <v>29</v>
      </c>
      <c r="AC82">
        <v>2</v>
      </c>
      <c r="AD82">
        <v>2</v>
      </c>
      <c r="AE82">
        <v>4</v>
      </c>
      <c r="AF82">
        <v>2</v>
      </c>
      <c r="AG82">
        <v>2</v>
      </c>
      <c r="AH82">
        <v>4</v>
      </c>
      <c r="AI82">
        <v>6631600</v>
      </c>
      <c r="AJ82">
        <v>0</v>
      </c>
      <c r="AK82">
        <v>0</v>
      </c>
    </row>
    <row r="83" spans="1:37" x14ac:dyDescent="0.25">
      <c r="A83" t="s">
        <v>1525</v>
      </c>
      <c r="B83" t="s">
        <v>1525</v>
      </c>
      <c r="C83" t="s">
        <v>1526</v>
      </c>
      <c r="D83" t="s">
        <v>1527</v>
      </c>
      <c r="E83" s="3">
        <f t="shared" si="7"/>
        <v>1.0321243536279701</v>
      </c>
      <c r="F83" s="3">
        <f t="shared" si="8"/>
        <v>4.5616801724684942E-2</v>
      </c>
      <c r="G83" s="1">
        <f t="shared" si="9"/>
        <v>0.29810452549564115</v>
      </c>
      <c r="H83" s="5">
        <f t="shared" si="10"/>
        <v>3</v>
      </c>
      <c r="I83" s="3">
        <f t="shared" si="11"/>
        <v>9.8868032883011173E-2</v>
      </c>
      <c r="J83" s="3">
        <f t="shared" si="12"/>
        <v>5.1970146468294259E-2</v>
      </c>
      <c r="K83" s="3">
        <f t="shared" si="13"/>
        <v>-1.3987774177250618E-2</v>
      </c>
      <c r="L83" s="1">
        <v>3587900</v>
      </c>
      <c r="M83" s="1">
        <v>3842400</v>
      </c>
      <c r="N83" s="1">
        <v>172030000</v>
      </c>
      <c r="O83" s="1">
        <v>178340000</v>
      </c>
      <c r="P83" s="1">
        <v>792850</v>
      </c>
      <c r="Q83" s="1">
        <v>785200</v>
      </c>
      <c r="R83">
        <v>13</v>
      </c>
      <c r="S83">
        <v>13</v>
      </c>
      <c r="T83">
        <v>13</v>
      </c>
      <c r="U83">
        <v>27.9</v>
      </c>
      <c r="V83">
        <v>27.9</v>
      </c>
      <c r="W83">
        <v>27.9</v>
      </c>
      <c r="X83">
        <v>58.296999999999997</v>
      </c>
      <c r="Y83">
        <v>0</v>
      </c>
      <c r="Z83">
        <v>118.3</v>
      </c>
      <c r="AA83">
        <v>258720000</v>
      </c>
      <c r="AB83">
        <v>69</v>
      </c>
      <c r="AC83">
        <v>4</v>
      </c>
      <c r="AD83">
        <v>11</v>
      </c>
      <c r="AE83">
        <v>4</v>
      </c>
      <c r="AF83">
        <v>5</v>
      </c>
      <c r="AG83">
        <v>11</v>
      </c>
      <c r="AH83">
        <v>4</v>
      </c>
      <c r="AI83">
        <v>8084900</v>
      </c>
      <c r="AJ83">
        <v>0</v>
      </c>
      <c r="AK83">
        <v>0</v>
      </c>
    </row>
    <row r="84" spans="1:37" x14ac:dyDescent="0.25">
      <c r="A84" t="s">
        <v>631</v>
      </c>
      <c r="B84" t="s">
        <v>631</v>
      </c>
      <c r="C84" t="s">
        <v>632</v>
      </c>
      <c r="D84" t="s">
        <v>633</v>
      </c>
      <c r="E84" s="3">
        <f t="shared" si="7"/>
        <v>0.8233074156072121</v>
      </c>
      <c r="F84" s="3">
        <f t="shared" si="8"/>
        <v>-0.28049687425146286</v>
      </c>
      <c r="G84" s="1">
        <f t="shared" si="9"/>
        <v>0.30210278948632552</v>
      </c>
      <c r="H84" s="5">
        <f t="shared" si="10"/>
        <v>3</v>
      </c>
      <c r="I84" s="3">
        <f t="shared" si="11"/>
        <v>-0.4217775789426465</v>
      </c>
      <c r="J84" s="3">
        <f t="shared" si="12"/>
        <v>0.12077650534616592</v>
      </c>
      <c r="K84" s="3">
        <f t="shared" si="13"/>
        <v>-0.54048954915790792</v>
      </c>
      <c r="L84" s="1">
        <v>67654000</v>
      </c>
      <c r="M84" s="1">
        <v>50504000</v>
      </c>
      <c r="N84" s="1">
        <v>393610000</v>
      </c>
      <c r="O84" s="1">
        <v>427980000</v>
      </c>
      <c r="P84" s="1">
        <v>19964000</v>
      </c>
      <c r="Q84" s="1">
        <v>13726000</v>
      </c>
      <c r="R84">
        <v>17</v>
      </c>
      <c r="S84">
        <v>14</v>
      </c>
      <c r="T84">
        <v>14</v>
      </c>
      <c r="U84">
        <v>50.6</v>
      </c>
      <c r="V84">
        <v>50.6</v>
      </c>
      <c r="W84">
        <v>50.6</v>
      </c>
      <c r="X84">
        <v>36.572000000000003</v>
      </c>
      <c r="Y84">
        <v>0</v>
      </c>
      <c r="Z84">
        <v>188.95</v>
      </c>
      <c r="AA84">
        <v>1059400000</v>
      </c>
      <c r="AB84">
        <v>131</v>
      </c>
      <c r="AC84">
        <v>10</v>
      </c>
      <c r="AD84">
        <v>12</v>
      </c>
      <c r="AE84">
        <v>8</v>
      </c>
      <c r="AF84">
        <v>10</v>
      </c>
      <c r="AG84">
        <v>12</v>
      </c>
      <c r="AH84">
        <v>7</v>
      </c>
      <c r="AI84">
        <v>50448000</v>
      </c>
      <c r="AJ84">
        <v>0</v>
      </c>
      <c r="AK84">
        <v>0</v>
      </c>
    </row>
    <row r="85" spans="1:37" x14ac:dyDescent="0.25">
      <c r="A85" t="s">
        <v>523</v>
      </c>
      <c r="B85" t="s">
        <v>523</v>
      </c>
      <c r="C85" t="s">
        <v>524</v>
      </c>
      <c r="D85" t="s">
        <v>525</v>
      </c>
      <c r="E85" s="3">
        <f t="shared" si="7"/>
        <v>1.1556805331358824</v>
      </c>
      <c r="F85" s="3">
        <f t="shared" si="8"/>
        <v>0.20874264614525151</v>
      </c>
      <c r="G85" s="1">
        <f t="shared" si="9"/>
        <v>0.30361244338664817</v>
      </c>
      <c r="H85" s="5">
        <f t="shared" si="10"/>
        <v>3</v>
      </c>
      <c r="I85" s="3">
        <f t="shared" si="11"/>
        <v>5.7408785101089703E-3</v>
      </c>
      <c r="J85" s="3">
        <f t="shared" si="12"/>
        <v>0.11400851333479954</v>
      </c>
      <c r="K85" s="3">
        <f t="shared" si="13"/>
        <v>0.50647854659084601</v>
      </c>
      <c r="L85" s="1">
        <v>203150000</v>
      </c>
      <c r="M85" s="1">
        <v>203960000</v>
      </c>
      <c r="N85" s="1">
        <v>6735900000</v>
      </c>
      <c r="O85" s="1">
        <v>7289800000</v>
      </c>
      <c r="P85" s="1">
        <v>268630000</v>
      </c>
      <c r="Q85" s="1">
        <v>381610000</v>
      </c>
      <c r="R85">
        <v>144</v>
      </c>
      <c r="S85">
        <v>144</v>
      </c>
      <c r="T85">
        <v>144</v>
      </c>
      <c r="U85">
        <v>62.5</v>
      </c>
      <c r="V85">
        <v>62.5</v>
      </c>
      <c r="W85">
        <v>62.5</v>
      </c>
      <c r="X85">
        <v>272.52999999999997</v>
      </c>
      <c r="Y85">
        <v>0</v>
      </c>
      <c r="Z85">
        <v>323.31</v>
      </c>
      <c r="AA85">
        <v>15364000000</v>
      </c>
      <c r="AB85">
        <v>1336</v>
      </c>
      <c r="AC85">
        <v>67</v>
      </c>
      <c r="AD85">
        <v>103</v>
      </c>
      <c r="AE85">
        <v>79</v>
      </c>
      <c r="AF85">
        <v>83</v>
      </c>
      <c r="AG85">
        <v>100</v>
      </c>
      <c r="AH85">
        <v>92</v>
      </c>
      <c r="AI85">
        <v>131310000</v>
      </c>
      <c r="AJ85">
        <v>0</v>
      </c>
      <c r="AK85">
        <v>0</v>
      </c>
    </row>
    <row r="86" spans="1:37" x14ac:dyDescent="0.25">
      <c r="A86" t="s">
        <v>1376</v>
      </c>
      <c r="B86" t="s">
        <v>1377</v>
      </c>
      <c r="C86" t="s">
        <v>1378</v>
      </c>
      <c r="D86" t="s">
        <v>1379</v>
      </c>
      <c r="E86" s="3">
        <f t="shared" si="7"/>
        <v>1.222280036566783</v>
      </c>
      <c r="F86" s="3">
        <f t="shared" si="8"/>
        <v>0.2895748588731471</v>
      </c>
      <c r="G86" s="1">
        <f t="shared" si="9"/>
        <v>0.30667601729590199</v>
      </c>
      <c r="H86" s="5">
        <f t="shared" si="10"/>
        <v>3</v>
      </c>
      <c r="I86" s="3">
        <f t="shared" si="11"/>
        <v>0.70957816935395324</v>
      </c>
      <c r="J86" s="3">
        <f t="shared" si="12"/>
        <v>1.9744836536608718E-2</v>
      </c>
      <c r="K86" s="3">
        <f t="shared" si="13"/>
        <v>0.13940157072887938</v>
      </c>
      <c r="L86" s="1">
        <v>1962300</v>
      </c>
      <c r="M86" s="1">
        <v>3209000</v>
      </c>
      <c r="N86" s="1">
        <v>186500000</v>
      </c>
      <c r="O86" s="1">
        <v>189070000</v>
      </c>
      <c r="P86" s="1">
        <v>383250</v>
      </c>
      <c r="Q86" s="1">
        <v>422130</v>
      </c>
      <c r="R86">
        <v>18</v>
      </c>
      <c r="S86">
        <v>18</v>
      </c>
      <c r="T86">
        <v>18</v>
      </c>
      <c r="U86">
        <v>26.7</v>
      </c>
      <c r="V86">
        <v>26.7</v>
      </c>
      <c r="W86">
        <v>26.7</v>
      </c>
      <c r="X86">
        <v>117.81</v>
      </c>
      <c r="Y86">
        <v>0</v>
      </c>
      <c r="Z86">
        <v>323.31</v>
      </c>
      <c r="AA86">
        <v>109300000</v>
      </c>
      <c r="AB86">
        <v>67</v>
      </c>
      <c r="AC86">
        <v>7</v>
      </c>
      <c r="AD86">
        <v>18</v>
      </c>
      <c r="AE86">
        <v>2</v>
      </c>
      <c r="AF86">
        <v>7</v>
      </c>
      <c r="AG86">
        <v>18</v>
      </c>
      <c r="AH86">
        <v>2</v>
      </c>
      <c r="AI86">
        <v>1884400</v>
      </c>
      <c r="AJ86">
        <v>0</v>
      </c>
      <c r="AK86">
        <v>0</v>
      </c>
    </row>
    <row r="87" spans="1:37" x14ac:dyDescent="0.25">
      <c r="A87" t="s">
        <v>1358</v>
      </c>
      <c r="B87" t="s">
        <v>1358</v>
      </c>
      <c r="C87" t="s">
        <v>1359</v>
      </c>
      <c r="D87" t="s">
        <v>1360</v>
      </c>
      <c r="E87" s="3">
        <f t="shared" si="7"/>
        <v>0.88991125983361108</v>
      </c>
      <c r="F87" s="3">
        <f t="shared" si="8"/>
        <v>-0.16826661429255493</v>
      </c>
      <c r="G87" s="1">
        <f t="shared" si="9"/>
        <v>0.312498210011526</v>
      </c>
      <c r="H87" s="5">
        <f t="shared" si="10"/>
        <v>3</v>
      </c>
      <c r="I87" s="3">
        <f t="shared" si="11"/>
        <v>-5.8703817549977361E-2</v>
      </c>
      <c r="J87" s="3">
        <f t="shared" si="12"/>
        <v>-0.41895857228905198</v>
      </c>
      <c r="K87" s="3">
        <f t="shared" si="13"/>
        <v>-2.7137453038635458E-2</v>
      </c>
      <c r="L87" s="1">
        <v>38622000</v>
      </c>
      <c r="M87" s="1">
        <v>37082000</v>
      </c>
      <c r="N87" s="1">
        <v>1301800000</v>
      </c>
      <c r="O87" s="1">
        <v>973700000</v>
      </c>
      <c r="P87" s="1">
        <v>345060</v>
      </c>
      <c r="Q87" s="1">
        <v>338630</v>
      </c>
      <c r="R87">
        <v>43</v>
      </c>
      <c r="S87">
        <v>43</v>
      </c>
      <c r="T87">
        <v>43</v>
      </c>
      <c r="U87">
        <v>50.7</v>
      </c>
      <c r="V87">
        <v>50.7</v>
      </c>
      <c r="W87">
        <v>50.7</v>
      </c>
      <c r="X87">
        <v>129.56</v>
      </c>
      <c r="Y87">
        <v>0</v>
      </c>
      <c r="Z87">
        <v>323.31</v>
      </c>
      <c r="AA87">
        <v>1282100000</v>
      </c>
      <c r="AB87">
        <v>376</v>
      </c>
      <c r="AC87">
        <v>29</v>
      </c>
      <c r="AD87">
        <v>38</v>
      </c>
      <c r="AE87">
        <v>2</v>
      </c>
      <c r="AF87">
        <v>31</v>
      </c>
      <c r="AG87">
        <v>37</v>
      </c>
      <c r="AH87">
        <v>2</v>
      </c>
      <c r="AI87">
        <v>16026000</v>
      </c>
      <c r="AJ87">
        <v>0</v>
      </c>
      <c r="AK87">
        <v>0</v>
      </c>
    </row>
    <row r="88" spans="1:37" x14ac:dyDescent="0.25">
      <c r="A88" t="s">
        <v>2904</v>
      </c>
      <c r="B88" t="s">
        <v>2904</v>
      </c>
      <c r="C88" t="s">
        <v>2905</v>
      </c>
      <c r="D88" t="s">
        <v>2906</v>
      </c>
      <c r="E88" s="3">
        <f t="shared" si="7"/>
        <v>0.89471060359767174</v>
      </c>
      <c r="F88" s="3">
        <f t="shared" si="8"/>
        <v>-0.16050698040953507</v>
      </c>
      <c r="G88" s="1">
        <f t="shared" si="9"/>
        <v>0.31426038860292393</v>
      </c>
      <c r="H88" s="5">
        <f t="shared" si="10"/>
        <v>3</v>
      </c>
      <c r="I88" s="3">
        <f t="shared" si="11"/>
        <v>-0.37845078153072281</v>
      </c>
      <c r="J88" s="3">
        <f t="shared" si="12"/>
        <v>3.7406458544767485E-2</v>
      </c>
      <c r="K88" s="3">
        <f t="shared" si="13"/>
        <v>-0.1404766182426499</v>
      </c>
      <c r="L88" s="1">
        <v>4031000</v>
      </c>
      <c r="M88" s="1">
        <v>3100900</v>
      </c>
      <c r="N88" s="1">
        <v>227660000</v>
      </c>
      <c r="O88" s="1">
        <v>233640000</v>
      </c>
      <c r="P88" s="1">
        <v>4983800</v>
      </c>
      <c r="Q88" s="1">
        <v>4521400</v>
      </c>
      <c r="R88">
        <v>22</v>
      </c>
      <c r="S88">
        <v>22</v>
      </c>
      <c r="T88">
        <v>22</v>
      </c>
      <c r="U88">
        <v>33.799999999999997</v>
      </c>
      <c r="V88">
        <v>33.799999999999997</v>
      </c>
      <c r="W88">
        <v>33.799999999999997</v>
      </c>
      <c r="X88">
        <v>84.486999999999995</v>
      </c>
      <c r="Y88">
        <v>0</v>
      </c>
      <c r="Z88">
        <v>131.27000000000001</v>
      </c>
      <c r="AA88">
        <v>176480000</v>
      </c>
      <c r="AB88">
        <v>61</v>
      </c>
      <c r="AC88">
        <v>3</v>
      </c>
      <c r="AD88">
        <v>18</v>
      </c>
      <c r="AE88">
        <v>5</v>
      </c>
      <c r="AF88">
        <v>4</v>
      </c>
      <c r="AG88">
        <v>19</v>
      </c>
      <c r="AH88">
        <v>4</v>
      </c>
      <c r="AI88">
        <v>4010900</v>
      </c>
      <c r="AJ88">
        <v>0</v>
      </c>
      <c r="AK88">
        <v>0</v>
      </c>
    </row>
    <row r="89" spans="1:37" x14ac:dyDescent="0.25">
      <c r="A89" t="s">
        <v>385</v>
      </c>
      <c r="B89" t="s">
        <v>385</v>
      </c>
      <c r="C89" t="s">
        <v>386</v>
      </c>
      <c r="D89" t="s">
        <v>387</v>
      </c>
      <c r="E89" s="3">
        <f t="shared" si="7"/>
        <v>0.90279703094646857</v>
      </c>
      <c r="F89" s="3">
        <f t="shared" si="8"/>
        <v>-0.14752642098084029</v>
      </c>
      <c r="G89" s="1">
        <f t="shared" si="9"/>
        <v>0.3156376036588121</v>
      </c>
      <c r="H89" s="5">
        <f t="shared" si="10"/>
        <v>3</v>
      </c>
      <c r="I89" s="3">
        <f t="shared" si="11"/>
        <v>-0.35020570074700152</v>
      </c>
      <c r="J89" s="3">
        <f t="shared" si="12"/>
        <v>-0.12523681820247887</v>
      </c>
      <c r="K89" s="3">
        <f t="shared" si="13"/>
        <v>3.2863256006959551E-2</v>
      </c>
      <c r="L89" s="1">
        <v>26224000</v>
      </c>
      <c r="M89" s="1">
        <v>20572000</v>
      </c>
      <c r="N89" s="1">
        <v>2229800000</v>
      </c>
      <c r="O89" s="1">
        <v>2044400000</v>
      </c>
      <c r="P89" s="1">
        <v>14149000</v>
      </c>
      <c r="Q89" s="1">
        <v>14475000</v>
      </c>
      <c r="R89">
        <v>55</v>
      </c>
      <c r="S89">
        <v>55</v>
      </c>
      <c r="T89">
        <v>55</v>
      </c>
      <c r="U89">
        <v>45.5</v>
      </c>
      <c r="V89">
        <v>45.5</v>
      </c>
      <c r="W89">
        <v>45.5</v>
      </c>
      <c r="X89">
        <v>139.13999999999999</v>
      </c>
      <c r="Y89">
        <v>0</v>
      </c>
      <c r="Z89">
        <v>323.31</v>
      </c>
      <c r="AA89">
        <v>2598300000</v>
      </c>
      <c r="AB89">
        <v>306</v>
      </c>
      <c r="AC89">
        <v>29</v>
      </c>
      <c r="AD89">
        <v>46</v>
      </c>
      <c r="AE89">
        <v>19</v>
      </c>
      <c r="AF89">
        <v>29</v>
      </c>
      <c r="AG89">
        <v>42</v>
      </c>
      <c r="AH89">
        <v>22</v>
      </c>
      <c r="AI89">
        <v>38210000</v>
      </c>
      <c r="AJ89">
        <v>0</v>
      </c>
      <c r="AK89">
        <v>0</v>
      </c>
    </row>
    <row r="90" spans="1:37" x14ac:dyDescent="0.25">
      <c r="A90" t="s">
        <v>1610</v>
      </c>
      <c r="B90" t="s">
        <v>1610</v>
      </c>
      <c r="C90" t="s">
        <v>1611</v>
      </c>
      <c r="D90" t="s">
        <v>1612</v>
      </c>
      <c r="E90" s="3">
        <f t="shared" si="7"/>
        <v>0.77358147907295438</v>
      </c>
      <c r="F90" s="3">
        <f t="shared" si="8"/>
        <v>-0.37037484036405299</v>
      </c>
      <c r="G90" s="1">
        <f t="shared" si="9"/>
        <v>0.3191583230468098</v>
      </c>
      <c r="H90" s="5">
        <f t="shared" si="10"/>
        <v>3</v>
      </c>
      <c r="I90" s="3">
        <f t="shared" si="11"/>
        <v>6.8470096809387912E-2</v>
      </c>
      <c r="J90" s="3">
        <f t="shared" si="12"/>
        <v>-0.28370616281164018</v>
      </c>
      <c r="K90" s="3">
        <f t="shared" si="13"/>
        <v>-0.89588845508990667</v>
      </c>
      <c r="L90" s="1">
        <v>7135200</v>
      </c>
      <c r="M90" s="1">
        <v>7482000</v>
      </c>
      <c r="N90" s="1">
        <v>18065000</v>
      </c>
      <c r="O90" s="1">
        <v>14840000</v>
      </c>
      <c r="P90" s="1">
        <v>174390</v>
      </c>
      <c r="Q90" s="1">
        <v>93720</v>
      </c>
      <c r="R90">
        <v>13</v>
      </c>
      <c r="S90">
        <v>13</v>
      </c>
      <c r="T90">
        <v>13</v>
      </c>
      <c r="U90">
        <v>34.299999999999997</v>
      </c>
      <c r="V90">
        <v>34.299999999999997</v>
      </c>
      <c r="W90">
        <v>34.299999999999997</v>
      </c>
      <c r="X90">
        <v>42.064</v>
      </c>
      <c r="Y90">
        <v>0</v>
      </c>
      <c r="Z90">
        <v>129.26</v>
      </c>
      <c r="AA90">
        <v>275890000</v>
      </c>
      <c r="AB90">
        <v>47</v>
      </c>
      <c r="AC90">
        <v>11</v>
      </c>
      <c r="AD90">
        <v>4</v>
      </c>
      <c r="AE90">
        <v>2</v>
      </c>
      <c r="AF90">
        <v>9</v>
      </c>
      <c r="AG90">
        <v>3</v>
      </c>
      <c r="AH90">
        <v>2</v>
      </c>
      <c r="AI90">
        <v>12541000</v>
      </c>
      <c r="AJ90">
        <v>0</v>
      </c>
      <c r="AK90">
        <v>0</v>
      </c>
    </row>
    <row r="91" spans="1:37" x14ac:dyDescent="0.25">
      <c r="A91" t="s">
        <v>2844</v>
      </c>
      <c r="B91" t="s">
        <v>2844</v>
      </c>
      <c r="C91" t="s">
        <v>2845</v>
      </c>
      <c r="D91" t="s">
        <v>2846</v>
      </c>
      <c r="E91" s="3">
        <f t="shared" si="7"/>
        <v>0.82546223406901442</v>
      </c>
      <c r="F91" s="3">
        <f t="shared" si="8"/>
        <v>-0.27672588334386289</v>
      </c>
      <c r="G91" s="1">
        <f t="shared" si="9"/>
        <v>0.32245069032383922</v>
      </c>
      <c r="H91" s="5">
        <f t="shared" si="10"/>
        <v>3</v>
      </c>
      <c r="I91" s="3">
        <f t="shared" si="11"/>
        <v>-0.69312552860899945</v>
      </c>
      <c r="J91" s="3">
        <f t="shared" si="12"/>
        <v>4.310634123188036E-3</v>
      </c>
      <c r="K91" s="3">
        <f t="shared" si="13"/>
        <v>-0.14136275554577721</v>
      </c>
      <c r="L91" s="1">
        <v>4190700</v>
      </c>
      <c r="M91" s="1">
        <v>2592000</v>
      </c>
      <c r="N91" s="1">
        <v>748570000</v>
      </c>
      <c r="O91" s="1">
        <v>750810000</v>
      </c>
      <c r="P91" s="1">
        <v>4608000</v>
      </c>
      <c r="Q91" s="1">
        <v>4177900</v>
      </c>
      <c r="R91">
        <v>15</v>
      </c>
      <c r="S91">
        <v>15</v>
      </c>
      <c r="T91">
        <v>15</v>
      </c>
      <c r="U91">
        <v>45</v>
      </c>
      <c r="V91">
        <v>45</v>
      </c>
      <c r="W91">
        <v>45</v>
      </c>
      <c r="X91">
        <v>38.387</v>
      </c>
      <c r="Y91">
        <v>0</v>
      </c>
      <c r="Z91">
        <v>202.91</v>
      </c>
      <c r="AA91">
        <v>1437000000</v>
      </c>
      <c r="AB91">
        <v>129</v>
      </c>
      <c r="AC91">
        <v>6</v>
      </c>
      <c r="AD91">
        <v>13</v>
      </c>
      <c r="AE91">
        <v>9</v>
      </c>
      <c r="AF91">
        <v>7</v>
      </c>
      <c r="AG91">
        <v>13</v>
      </c>
      <c r="AH91">
        <v>9</v>
      </c>
      <c r="AI91">
        <v>84529000</v>
      </c>
      <c r="AJ91">
        <v>0</v>
      </c>
      <c r="AK91">
        <v>0</v>
      </c>
    </row>
    <row r="92" spans="1:37" x14ac:dyDescent="0.25">
      <c r="A92" t="s">
        <v>2081</v>
      </c>
      <c r="B92" t="s">
        <v>2081</v>
      </c>
      <c r="C92" t="s">
        <v>2082</v>
      </c>
      <c r="D92" t="s">
        <v>2083</v>
      </c>
      <c r="E92" s="3">
        <f t="shared" si="7"/>
        <v>1.2126150579678996</v>
      </c>
      <c r="F92" s="3">
        <f t="shared" si="8"/>
        <v>0.27812164270955858</v>
      </c>
      <c r="G92" s="1">
        <f t="shared" si="9"/>
        <v>0.32373661730884074</v>
      </c>
      <c r="H92" s="5">
        <f t="shared" si="10"/>
        <v>3</v>
      </c>
      <c r="I92" s="3">
        <f t="shared" si="11"/>
        <v>-0.14953854583854476</v>
      </c>
      <c r="J92" s="3">
        <f t="shared" si="12"/>
        <v>0.51448248957326892</v>
      </c>
      <c r="K92" s="3">
        <f t="shared" si="13"/>
        <v>0.46942098439395158</v>
      </c>
      <c r="L92" s="1">
        <v>7759400</v>
      </c>
      <c r="M92" s="1">
        <v>6995400</v>
      </c>
      <c r="N92" s="1">
        <v>954580000</v>
      </c>
      <c r="O92" s="1">
        <v>1363600000</v>
      </c>
      <c r="P92" s="1">
        <v>1371200</v>
      </c>
      <c r="Q92" s="1">
        <v>1898500</v>
      </c>
      <c r="R92">
        <v>26</v>
      </c>
      <c r="S92">
        <v>26</v>
      </c>
      <c r="T92">
        <v>26</v>
      </c>
      <c r="U92">
        <v>42.4</v>
      </c>
      <c r="V92">
        <v>42.4</v>
      </c>
      <c r="W92">
        <v>42.4</v>
      </c>
      <c r="X92">
        <v>80.319000000000003</v>
      </c>
      <c r="Y92">
        <v>0</v>
      </c>
      <c r="Z92">
        <v>128.74</v>
      </c>
      <c r="AA92">
        <v>806430000</v>
      </c>
      <c r="AB92">
        <v>113</v>
      </c>
      <c r="AC92">
        <v>8</v>
      </c>
      <c r="AD92">
        <v>22</v>
      </c>
      <c r="AE92">
        <v>6</v>
      </c>
      <c r="AF92">
        <v>8</v>
      </c>
      <c r="AG92">
        <v>22</v>
      </c>
      <c r="AH92">
        <v>8</v>
      </c>
      <c r="AI92">
        <v>18754000</v>
      </c>
      <c r="AJ92">
        <v>0</v>
      </c>
      <c r="AK92">
        <v>0</v>
      </c>
    </row>
    <row r="93" spans="1:37" x14ac:dyDescent="0.25">
      <c r="A93" t="s">
        <v>588</v>
      </c>
      <c r="B93" t="s">
        <v>588</v>
      </c>
      <c r="C93" t="s">
        <v>589</v>
      </c>
      <c r="D93" t="s">
        <v>590</v>
      </c>
      <c r="E93" s="3">
        <f t="shared" si="7"/>
        <v>0.81063421227173338</v>
      </c>
      <c r="F93" s="3">
        <f t="shared" si="8"/>
        <v>-0.3028770302437947</v>
      </c>
      <c r="G93" s="1">
        <f t="shared" si="9"/>
        <v>0.32750997879156796</v>
      </c>
      <c r="H93" s="5">
        <f t="shared" si="10"/>
        <v>3</v>
      </c>
      <c r="I93" s="3">
        <f t="shared" si="11"/>
        <v>-0.11867009685069259</v>
      </c>
      <c r="J93" s="3">
        <f t="shared" si="12"/>
        <v>-0.77076538967392183</v>
      </c>
      <c r="K93" s="3">
        <f t="shared" si="13"/>
        <v>-1.9195604206769551E-2</v>
      </c>
      <c r="L93" s="1">
        <v>11271000</v>
      </c>
      <c r="M93" s="1">
        <v>10381000</v>
      </c>
      <c r="N93" s="1">
        <v>29179000</v>
      </c>
      <c r="O93" s="1">
        <v>17102000</v>
      </c>
      <c r="P93" s="1">
        <v>252700</v>
      </c>
      <c r="Q93" s="1">
        <v>249360</v>
      </c>
      <c r="R93">
        <v>7</v>
      </c>
      <c r="S93">
        <v>7</v>
      </c>
      <c r="T93">
        <v>7</v>
      </c>
      <c r="U93">
        <v>32.9</v>
      </c>
      <c r="V93">
        <v>32.9</v>
      </c>
      <c r="W93">
        <v>32.9</v>
      </c>
      <c r="X93">
        <v>36.511000000000003</v>
      </c>
      <c r="Y93">
        <v>0</v>
      </c>
      <c r="Z93">
        <v>69.948999999999998</v>
      </c>
      <c r="AA93">
        <v>82609000</v>
      </c>
      <c r="AB93">
        <v>29</v>
      </c>
      <c r="AC93">
        <v>6</v>
      </c>
      <c r="AD93">
        <v>4</v>
      </c>
      <c r="AE93">
        <v>3</v>
      </c>
      <c r="AF93">
        <v>6</v>
      </c>
      <c r="AG93">
        <v>4</v>
      </c>
      <c r="AH93">
        <v>3</v>
      </c>
      <c r="AI93">
        <v>3933800</v>
      </c>
      <c r="AJ93">
        <v>0</v>
      </c>
      <c r="AK93">
        <v>0</v>
      </c>
    </row>
    <row r="94" spans="1:37" x14ac:dyDescent="0.25">
      <c r="A94" t="s">
        <v>848</v>
      </c>
      <c r="B94" t="s">
        <v>848</v>
      </c>
      <c r="C94" t="s">
        <v>849</v>
      </c>
      <c r="D94" t="s">
        <v>850</v>
      </c>
      <c r="E94" s="3">
        <f t="shared" si="7"/>
        <v>1.1987746567438733</v>
      </c>
      <c r="F94" s="3">
        <f t="shared" si="8"/>
        <v>0.26156048931746562</v>
      </c>
      <c r="G94" s="1">
        <f t="shared" si="9"/>
        <v>0.33044942891294615</v>
      </c>
      <c r="H94" s="5">
        <f t="shared" si="10"/>
        <v>3</v>
      </c>
      <c r="I94" s="3">
        <f t="shared" si="11"/>
        <v>-0.14771388754826956</v>
      </c>
      <c r="J94" s="3">
        <f t="shared" si="12"/>
        <v>0.49192977221079559</v>
      </c>
      <c r="K94" s="3">
        <f t="shared" si="13"/>
        <v>0.44046558328987084</v>
      </c>
      <c r="L94" s="1">
        <v>4093700</v>
      </c>
      <c r="M94" s="1">
        <v>3695300</v>
      </c>
      <c r="N94" s="1">
        <v>188150000</v>
      </c>
      <c r="O94" s="1">
        <v>264600000</v>
      </c>
      <c r="P94" s="1">
        <v>510920</v>
      </c>
      <c r="Q94" s="1">
        <v>693340</v>
      </c>
      <c r="R94">
        <v>27</v>
      </c>
      <c r="S94">
        <v>27</v>
      </c>
      <c r="T94">
        <v>27</v>
      </c>
      <c r="U94">
        <v>49.7</v>
      </c>
      <c r="V94">
        <v>49.7</v>
      </c>
      <c r="W94">
        <v>49.7</v>
      </c>
      <c r="X94">
        <v>74.102000000000004</v>
      </c>
      <c r="Y94">
        <v>0</v>
      </c>
      <c r="Z94">
        <v>227.21</v>
      </c>
      <c r="AA94">
        <v>778600000</v>
      </c>
      <c r="AB94">
        <v>72</v>
      </c>
      <c r="AC94">
        <v>8</v>
      </c>
      <c r="AD94">
        <v>21</v>
      </c>
      <c r="AE94">
        <v>5</v>
      </c>
      <c r="AF94">
        <v>8</v>
      </c>
      <c r="AG94">
        <v>18</v>
      </c>
      <c r="AH94">
        <v>5</v>
      </c>
      <c r="AI94">
        <v>22246000</v>
      </c>
      <c r="AJ94">
        <v>0</v>
      </c>
      <c r="AK94">
        <v>0</v>
      </c>
    </row>
    <row r="95" spans="1:37" x14ac:dyDescent="0.25">
      <c r="A95" t="s">
        <v>887</v>
      </c>
      <c r="B95" t="s">
        <v>887</v>
      </c>
      <c r="C95" t="s">
        <v>888</v>
      </c>
      <c r="D95" t="s">
        <v>889</v>
      </c>
      <c r="E95" s="3">
        <f t="shared" si="7"/>
        <v>0.93290429916489515</v>
      </c>
      <c r="F95" s="3">
        <f t="shared" si="8"/>
        <v>-0.10019900330839382</v>
      </c>
      <c r="G95" s="1">
        <f t="shared" si="9"/>
        <v>0.33172394070302025</v>
      </c>
      <c r="H95" s="5">
        <f t="shared" si="10"/>
        <v>3</v>
      </c>
      <c r="I95" s="3">
        <f t="shared" si="11"/>
        <v>-0.1710435142577823</v>
      </c>
      <c r="J95" s="3">
        <f t="shared" si="12"/>
        <v>5.7278494816371685E-2</v>
      </c>
      <c r="K95" s="3">
        <f t="shared" si="13"/>
        <v>-0.1868319904837708</v>
      </c>
      <c r="L95" s="1">
        <v>34839000</v>
      </c>
      <c r="M95" s="1">
        <v>30944000</v>
      </c>
      <c r="N95" s="1">
        <v>1404900000</v>
      </c>
      <c r="O95" s="1">
        <v>1461800000</v>
      </c>
      <c r="P95" s="1">
        <v>7483500</v>
      </c>
      <c r="Q95" s="1">
        <v>6574500</v>
      </c>
      <c r="R95">
        <v>45</v>
      </c>
      <c r="S95">
        <v>45</v>
      </c>
      <c r="T95">
        <v>45</v>
      </c>
      <c r="U95">
        <v>40.799999999999997</v>
      </c>
      <c r="V95">
        <v>40.799999999999997</v>
      </c>
      <c r="W95">
        <v>40.799999999999997</v>
      </c>
      <c r="X95">
        <v>131.83000000000001</v>
      </c>
      <c r="Y95">
        <v>0</v>
      </c>
      <c r="Z95">
        <v>323.31</v>
      </c>
      <c r="AA95">
        <v>2093000000</v>
      </c>
      <c r="AB95">
        <v>360</v>
      </c>
      <c r="AC95">
        <v>24</v>
      </c>
      <c r="AD95">
        <v>41</v>
      </c>
      <c r="AE95">
        <v>14</v>
      </c>
      <c r="AF95">
        <v>25</v>
      </c>
      <c r="AG95">
        <v>38</v>
      </c>
      <c r="AH95">
        <v>16</v>
      </c>
      <c r="AI95">
        <v>41039000</v>
      </c>
      <c r="AJ95">
        <v>0</v>
      </c>
      <c r="AK95">
        <v>0</v>
      </c>
    </row>
    <row r="96" spans="1:37" x14ac:dyDescent="0.25">
      <c r="A96" t="s">
        <v>3026</v>
      </c>
      <c r="B96" t="s">
        <v>3026</v>
      </c>
      <c r="C96" t="s">
        <v>3027</v>
      </c>
      <c r="D96" t="s">
        <v>3028</v>
      </c>
      <c r="E96" s="3">
        <f t="shared" si="7"/>
        <v>0.90146396235640358</v>
      </c>
      <c r="F96" s="3">
        <f t="shared" si="8"/>
        <v>-0.14965827640657475</v>
      </c>
      <c r="G96" s="1">
        <f t="shared" si="9"/>
        <v>0.33495223767411875</v>
      </c>
      <c r="H96" s="5">
        <f t="shared" si="10"/>
        <v>3</v>
      </c>
      <c r="I96" s="3">
        <f t="shared" si="11"/>
        <v>-0.15305382220124475</v>
      </c>
      <c r="J96" s="3">
        <f t="shared" si="12"/>
        <v>5.7843582732217451E-2</v>
      </c>
      <c r="K96" s="3">
        <f t="shared" si="13"/>
        <v>-0.35376458975069697</v>
      </c>
      <c r="L96" s="1">
        <v>270130</v>
      </c>
      <c r="M96" s="1">
        <v>242940</v>
      </c>
      <c r="N96" s="1">
        <v>25618000</v>
      </c>
      <c r="O96" s="1">
        <v>26666000</v>
      </c>
      <c r="P96" s="1">
        <v>5023900</v>
      </c>
      <c r="Q96" s="1">
        <v>3931400</v>
      </c>
      <c r="R96">
        <v>15</v>
      </c>
      <c r="S96">
        <v>15</v>
      </c>
      <c r="T96">
        <v>15</v>
      </c>
      <c r="U96">
        <v>41.3</v>
      </c>
      <c r="V96">
        <v>41.3</v>
      </c>
      <c r="W96">
        <v>41.3</v>
      </c>
      <c r="X96">
        <v>49.424999999999997</v>
      </c>
      <c r="Y96">
        <v>0</v>
      </c>
      <c r="Z96">
        <v>81.134</v>
      </c>
      <c r="AA96">
        <v>294410000</v>
      </c>
      <c r="AB96">
        <v>41</v>
      </c>
      <c r="AC96">
        <v>2</v>
      </c>
      <c r="AD96">
        <v>4</v>
      </c>
      <c r="AE96">
        <v>13</v>
      </c>
      <c r="AF96">
        <v>3</v>
      </c>
      <c r="AG96">
        <v>4</v>
      </c>
      <c r="AH96">
        <v>12</v>
      </c>
      <c r="AI96">
        <v>11776000</v>
      </c>
      <c r="AJ96">
        <v>0</v>
      </c>
      <c r="AK96">
        <v>0</v>
      </c>
    </row>
    <row r="97" spans="1:37" x14ac:dyDescent="0.25">
      <c r="A97" t="s">
        <v>340</v>
      </c>
      <c r="B97" t="s">
        <v>340</v>
      </c>
      <c r="C97" t="s">
        <v>341</v>
      </c>
      <c r="D97" t="s">
        <v>342</v>
      </c>
      <c r="E97" s="3">
        <f t="shared" si="7"/>
        <v>0.69699485544666484</v>
      </c>
      <c r="F97" s="3">
        <f t="shared" si="8"/>
        <v>-0.52078008735747361</v>
      </c>
      <c r="G97" s="1">
        <f t="shared" si="9"/>
        <v>0.34488227239794222</v>
      </c>
      <c r="H97" s="5">
        <f t="shared" si="10"/>
        <v>3</v>
      </c>
      <c r="I97" s="3">
        <f t="shared" si="11"/>
        <v>-0.19984825147177518</v>
      </c>
      <c r="J97" s="3">
        <f t="shared" si="12"/>
        <v>-1.9421604446068721E-4</v>
      </c>
      <c r="K97" s="3">
        <f t="shared" si="13"/>
        <v>-1.3622977945561849</v>
      </c>
      <c r="L97" s="1">
        <v>2793800</v>
      </c>
      <c r="M97" s="1">
        <v>2432400</v>
      </c>
      <c r="N97" s="1">
        <v>371440000</v>
      </c>
      <c r="O97" s="1">
        <v>371390000</v>
      </c>
      <c r="P97" s="1">
        <v>1347200</v>
      </c>
      <c r="Q97" s="1">
        <v>524010</v>
      </c>
      <c r="R97">
        <v>11</v>
      </c>
      <c r="S97">
        <v>11</v>
      </c>
      <c r="T97">
        <v>11</v>
      </c>
      <c r="U97">
        <v>9.8000000000000007</v>
      </c>
      <c r="V97">
        <v>9.8000000000000007</v>
      </c>
      <c r="W97">
        <v>9.8000000000000007</v>
      </c>
      <c r="X97">
        <v>160.68</v>
      </c>
      <c r="Y97">
        <v>0</v>
      </c>
      <c r="Z97">
        <v>128.36000000000001</v>
      </c>
      <c r="AA97">
        <v>511070000</v>
      </c>
      <c r="AB97">
        <v>102</v>
      </c>
      <c r="AC97">
        <v>6</v>
      </c>
      <c r="AD97">
        <v>10</v>
      </c>
      <c r="AE97">
        <v>3</v>
      </c>
      <c r="AF97">
        <v>9</v>
      </c>
      <c r="AG97">
        <v>9</v>
      </c>
      <c r="AH97">
        <v>2</v>
      </c>
      <c r="AI97">
        <v>6232600</v>
      </c>
      <c r="AJ97">
        <v>0</v>
      </c>
      <c r="AK97">
        <v>0</v>
      </c>
    </row>
    <row r="98" spans="1:37" x14ac:dyDescent="0.25">
      <c r="A98" t="s">
        <v>1696</v>
      </c>
      <c r="B98" t="s">
        <v>1696</v>
      </c>
      <c r="C98" t="s">
        <v>1697</v>
      </c>
      <c r="D98" t="s">
        <v>1698</v>
      </c>
      <c r="E98" s="3">
        <f t="shared" si="7"/>
        <v>1.2830468852542047</v>
      </c>
      <c r="F98" s="3">
        <f t="shared" si="8"/>
        <v>0.35957389052723832</v>
      </c>
      <c r="G98" s="1">
        <f t="shared" si="9"/>
        <v>0.35041408404853169</v>
      </c>
      <c r="H98" s="5">
        <f t="shared" si="10"/>
        <v>3</v>
      </c>
      <c r="I98" s="3">
        <f t="shared" si="11"/>
        <v>-0.23241494424822962</v>
      </c>
      <c r="J98" s="3">
        <f t="shared" si="12"/>
        <v>0.60230468905279477</v>
      </c>
      <c r="K98" s="3">
        <f t="shared" si="13"/>
        <v>0.70883192677714979</v>
      </c>
      <c r="L98" s="1">
        <v>5604500</v>
      </c>
      <c r="M98" s="1">
        <v>4770600</v>
      </c>
      <c r="N98" s="1">
        <v>54576000</v>
      </c>
      <c r="O98" s="1">
        <v>82854000</v>
      </c>
      <c r="P98" s="1">
        <v>654520</v>
      </c>
      <c r="Q98" s="1">
        <v>1069800</v>
      </c>
      <c r="R98">
        <v>16</v>
      </c>
      <c r="S98">
        <v>16</v>
      </c>
      <c r="T98">
        <v>16</v>
      </c>
      <c r="U98">
        <v>17.100000000000001</v>
      </c>
      <c r="V98">
        <v>17.100000000000001</v>
      </c>
      <c r="W98">
        <v>17.100000000000001</v>
      </c>
      <c r="X98">
        <v>135.69999999999999</v>
      </c>
      <c r="Y98">
        <v>0</v>
      </c>
      <c r="Z98">
        <v>193.17</v>
      </c>
      <c r="AA98">
        <v>134670000</v>
      </c>
      <c r="AB98">
        <v>65</v>
      </c>
      <c r="AC98">
        <v>12</v>
      </c>
      <c r="AD98">
        <v>10</v>
      </c>
      <c r="AE98">
        <v>2</v>
      </c>
      <c r="AF98">
        <v>13</v>
      </c>
      <c r="AG98">
        <v>8</v>
      </c>
      <c r="AH98">
        <v>4</v>
      </c>
      <c r="AI98">
        <v>2207700</v>
      </c>
      <c r="AJ98">
        <v>0</v>
      </c>
      <c r="AK98">
        <v>0</v>
      </c>
    </row>
    <row r="99" spans="1:37" x14ac:dyDescent="0.25">
      <c r="A99" t="s">
        <v>2768</v>
      </c>
      <c r="B99" t="s">
        <v>2768</v>
      </c>
      <c r="C99" t="s">
        <v>2769</v>
      </c>
      <c r="D99" t="s">
        <v>2770</v>
      </c>
      <c r="E99" s="3">
        <f t="shared" si="7"/>
        <v>1.6262052743066759</v>
      </c>
      <c r="F99" s="3">
        <f t="shared" si="8"/>
        <v>0.70150937889647447</v>
      </c>
      <c r="G99" s="1">
        <f t="shared" si="9"/>
        <v>0.35455291094973151</v>
      </c>
      <c r="H99" s="5">
        <f t="shared" si="10"/>
        <v>3</v>
      </c>
      <c r="I99" s="3">
        <f t="shared" si="11"/>
        <v>1.8526926392546952</v>
      </c>
      <c r="J99" s="3">
        <f t="shared" si="12"/>
        <v>-7.3582668232851992E-2</v>
      </c>
      <c r="K99" s="3">
        <f t="shared" si="13"/>
        <v>0.32541816566758014</v>
      </c>
      <c r="L99" s="1">
        <v>408640</v>
      </c>
      <c r="M99" s="1">
        <v>1475900</v>
      </c>
      <c r="N99" s="1">
        <v>87381000</v>
      </c>
      <c r="O99" s="1">
        <v>83036000</v>
      </c>
      <c r="P99" s="1">
        <v>4112200</v>
      </c>
      <c r="Q99" s="1">
        <v>5152700</v>
      </c>
      <c r="R99">
        <v>8</v>
      </c>
      <c r="S99">
        <v>8</v>
      </c>
      <c r="T99">
        <v>8</v>
      </c>
      <c r="U99">
        <v>19.2</v>
      </c>
      <c r="V99">
        <v>19.2</v>
      </c>
      <c r="W99">
        <v>19.2</v>
      </c>
      <c r="X99">
        <v>59.121000000000002</v>
      </c>
      <c r="Y99">
        <v>0</v>
      </c>
      <c r="Z99">
        <v>128.76</v>
      </c>
      <c r="AA99">
        <v>250460000</v>
      </c>
      <c r="AB99">
        <v>41</v>
      </c>
      <c r="AC99">
        <v>2</v>
      </c>
      <c r="AD99">
        <v>6</v>
      </c>
      <c r="AE99">
        <v>5</v>
      </c>
      <c r="AF99">
        <v>2</v>
      </c>
      <c r="AG99">
        <v>6</v>
      </c>
      <c r="AH99">
        <v>5</v>
      </c>
      <c r="AI99">
        <v>9276300</v>
      </c>
      <c r="AJ99">
        <v>0</v>
      </c>
      <c r="AK99">
        <v>0</v>
      </c>
    </row>
    <row r="100" spans="1:37" x14ac:dyDescent="0.25">
      <c r="A100" t="s">
        <v>662</v>
      </c>
      <c r="B100" t="s">
        <v>663</v>
      </c>
      <c r="C100" t="s">
        <v>664</v>
      </c>
      <c r="D100" t="s">
        <v>665</v>
      </c>
      <c r="E100" s="3">
        <f t="shared" si="7"/>
        <v>0.69643256651223195</v>
      </c>
      <c r="F100" s="3">
        <f t="shared" si="8"/>
        <v>-0.52194442715515621</v>
      </c>
      <c r="G100" s="1">
        <f t="shared" si="9"/>
        <v>0.35496895121972183</v>
      </c>
      <c r="H100" s="5">
        <f t="shared" si="10"/>
        <v>3</v>
      </c>
      <c r="I100" s="3">
        <f t="shared" si="11"/>
        <v>1.3370588835698404E-2</v>
      </c>
      <c r="J100" s="3">
        <f t="shared" si="12"/>
        <v>-1.3884266538868066</v>
      </c>
      <c r="K100" s="3">
        <f t="shared" si="13"/>
        <v>-0.19077721641436049</v>
      </c>
      <c r="L100" s="1">
        <v>30502000</v>
      </c>
      <c r="M100" s="1">
        <v>30786000</v>
      </c>
      <c r="N100" s="1">
        <v>454080000</v>
      </c>
      <c r="O100" s="1">
        <v>173450000</v>
      </c>
      <c r="P100" s="1">
        <v>4521000</v>
      </c>
      <c r="Q100" s="1">
        <v>3961000</v>
      </c>
      <c r="R100">
        <v>30</v>
      </c>
      <c r="S100">
        <v>30</v>
      </c>
      <c r="T100">
        <v>26</v>
      </c>
      <c r="U100">
        <v>70</v>
      </c>
      <c r="V100">
        <v>70</v>
      </c>
      <c r="W100">
        <v>58.3</v>
      </c>
      <c r="X100">
        <v>47.14</v>
      </c>
      <c r="Y100">
        <v>0</v>
      </c>
      <c r="Z100">
        <v>323.31</v>
      </c>
      <c r="AA100">
        <v>1593400000</v>
      </c>
      <c r="AB100">
        <v>154</v>
      </c>
      <c r="AC100">
        <v>15</v>
      </c>
      <c r="AD100">
        <v>17</v>
      </c>
      <c r="AE100">
        <v>15</v>
      </c>
      <c r="AF100">
        <v>16</v>
      </c>
      <c r="AG100">
        <v>15</v>
      </c>
      <c r="AH100">
        <v>16</v>
      </c>
      <c r="AI100">
        <v>56907000</v>
      </c>
      <c r="AJ100">
        <v>0</v>
      </c>
      <c r="AK100">
        <v>0</v>
      </c>
    </row>
    <row r="101" spans="1:37" x14ac:dyDescent="0.25">
      <c r="A101" t="s">
        <v>985</v>
      </c>
      <c r="B101" t="s">
        <v>985</v>
      </c>
      <c r="C101" t="s">
        <v>986</v>
      </c>
      <c r="D101" t="s">
        <v>987</v>
      </c>
      <c r="E101" s="3">
        <f t="shared" si="7"/>
        <v>1.2402733012525944</v>
      </c>
      <c r="F101" s="3">
        <f t="shared" si="8"/>
        <v>0.310658061673874</v>
      </c>
      <c r="G101" s="1">
        <f t="shared" si="9"/>
        <v>0.35783012623253674</v>
      </c>
      <c r="H101" s="5">
        <f t="shared" si="10"/>
        <v>3</v>
      </c>
      <c r="I101" s="3">
        <f t="shared" si="11"/>
        <v>-0.19626424035468976</v>
      </c>
      <c r="J101" s="3">
        <f t="shared" si="12"/>
        <v>0.6805225279187751</v>
      </c>
      <c r="K101" s="3">
        <f t="shared" si="13"/>
        <v>0.44771589745753665</v>
      </c>
      <c r="L101" s="1">
        <v>10058000</v>
      </c>
      <c r="M101" s="1">
        <v>8778700</v>
      </c>
      <c r="N101" s="1">
        <v>314690000</v>
      </c>
      <c r="O101" s="1">
        <v>504360000</v>
      </c>
      <c r="P101" s="1">
        <v>9170900</v>
      </c>
      <c r="Q101" s="1">
        <v>12508000</v>
      </c>
      <c r="R101">
        <v>18</v>
      </c>
      <c r="S101">
        <v>18</v>
      </c>
      <c r="T101">
        <v>18</v>
      </c>
      <c r="U101">
        <v>29.3</v>
      </c>
      <c r="V101">
        <v>29.3</v>
      </c>
      <c r="W101">
        <v>29.3</v>
      </c>
      <c r="X101">
        <v>71.253</v>
      </c>
      <c r="Y101">
        <v>0</v>
      </c>
      <c r="Z101">
        <v>107.17</v>
      </c>
      <c r="AA101">
        <v>362260000</v>
      </c>
      <c r="AB101">
        <v>90</v>
      </c>
      <c r="AC101">
        <v>12</v>
      </c>
      <c r="AD101">
        <v>12</v>
      </c>
      <c r="AE101">
        <v>10</v>
      </c>
      <c r="AF101">
        <v>12</v>
      </c>
      <c r="AG101">
        <v>12</v>
      </c>
      <c r="AH101">
        <v>10</v>
      </c>
      <c r="AI101">
        <v>13933000</v>
      </c>
      <c r="AJ101">
        <v>0</v>
      </c>
      <c r="AK101">
        <v>0</v>
      </c>
    </row>
    <row r="102" spans="1:37" x14ac:dyDescent="0.25">
      <c r="A102" t="s">
        <v>2798</v>
      </c>
      <c r="B102" t="s">
        <v>2798</v>
      </c>
      <c r="C102" t="s">
        <v>2799</v>
      </c>
      <c r="D102" t="s">
        <v>2800</v>
      </c>
      <c r="E102" s="3">
        <f t="shared" si="7"/>
        <v>1.2126949667265403</v>
      </c>
      <c r="F102" s="3">
        <f t="shared" si="8"/>
        <v>0.27821671011841137</v>
      </c>
      <c r="G102" s="1">
        <f t="shared" si="9"/>
        <v>0.36545552243027757</v>
      </c>
      <c r="H102" s="5">
        <f t="shared" si="10"/>
        <v>3</v>
      </c>
      <c r="I102" s="3">
        <f t="shared" si="11"/>
        <v>0.73737431316665525</v>
      </c>
      <c r="J102" s="3">
        <f t="shared" si="12"/>
        <v>-7.0244118884915385E-2</v>
      </c>
      <c r="K102" s="3">
        <f t="shared" si="13"/>
        <v>0.16751993607349419</v>
      </c>
      <c r="L102" s="1">
        <v>45175000</v>
      </c>
      <c r="M102" s="1">
        <v>75313000</v>
      </c>
      <c r="N102" s="1">
        <v>74511000</v>
      </c>
      <c r="O102" s="1">
        <v>70970000</v>
      </c>
      <c r="P102" s="1">
        <v>431590</v>
      </c>
      <c r="Q102" s="1">
        <v>484730</v>
      </c>
      <c r="R102">
        <v>20</v>
      </c>
      <c r="S102">
        <v>20</v>
      </c>
      <c r="T102">
        <v>20</v>
      </c>
      <c r="U102">
        <v>43.7</v>
      </c>
      <c r="V102">
        <v>43.7</v>
      </c>
      <c r="W102">
        <v>43.7</v>
      </c>
      <c r="X102">
        <v>43.292000000000002</v>
      </c>
      <c r="Y102">
        <v>0</v>
      </c>
      <c r="Z102">
        <v>119.41</v>
      </c>
      <c r="AA102">
        <v>2333700000</v>
      </c>
      <c r="AB102">
        <v>135</v>
      </c>
      <c r="AC102">
        <v>17</v>
      </c>
      <c r="AD102">
        <v>8</v>
      </c>
      <c r="AE102">
        <v>4</v>
      </c>
      <c r="AF102">
        <v>16</v>
      </c>
      <c r="AG102">
        <v>8</v>
      </c>
      <c r="AH102">
        <v>4</v>
      </c>
      <c r="AI102">
        <v>93347000</v>
      </c>
      <c r="AJ102">
        <v>0</v>
      </c>
      <c r="AK102">
        <v>0</v>
      </c>
    </row>
    <row r="103" spans="1:37" x14ac:dyDescent="0.25">
      <c r="A103" t="s">
        <v>544</v>
      </c>
      <c r="B103" t="s">
        <v>544</v>
      </c>
      <c r="C103" t="s">
        <v>545</v>
      </c>
      <c r="D103" t="s">
        <v>546</v>
      </c>
      <c r="E103" s="3">
        <f t="shared" si="7"/>
        <v>0.75797863531904153</v>
      </c>
      <c r="F103" s="3">
        <f t="shared" si="8"/>
        <v>-0.39977091028209738</v>
      </c>
      <c r="G103" s="1">
        <f t="shared" si="9"/>
        <v>0.37375257672703133</v>
      </c>
      <c r="H103" s="5">
        <f t="shared" si="10"/>
        <v>3</v>
      </c>
      <c r="I103" s="3">
        <f t="shared" si="11"/>
        <v>-1.0711843504769285</v>
      </c>
      <c r="J103" s="3">
        <f t="shared" si="12"/>
        <v>0.11877959603078413</v>
      </c>
      <c r="K103" s="3">
        <f t="shared" si="13"/>
        <v>-0.24690797640014778</v>
      </c>
      <c r="L103" s="1">
        <v>85494000</v>
      </c>
      <c r="M103" s="1">
        <v>40689000</v>
      </c>
      <c r="N103" s="1">
        <v>415890000</v>
      </c>
      <c r="O103" s="1">
        <v>451580000</v>
      </c>
      <c r="P103" s="1">
        <v>5118900</v>
      </c>
      <c r="Q103" s="1">
        <v>4313700</v>
      </c>
      <c r="R103">
        <v>11</v>
      </c>
      <c r="S103">
        <v>11</v>
      </c>
      <c r="T103">
        <v>11</v>
      </c>
      <c r="U103">
        <v>47.8</v>
      </c>
      <c r="V103">
        <v>47.8</v>
      </c>
      <c r="W103">
        <v>47.8</v>
      </c>
      <c r="X103">
        <v>22.628</v>
      </c>
      <c r="Y103">
        <v>0</v>
      </c>
      <c r="Z103">
        <v>32.886000000000003</v>
      </c>
      <c r="AA103">
        <v>579790000</v>
      </c>
      <c r="AB103">
        <v>58</v>
      </c>
      <c r="AC103">
        <v>6</v>
      </c>
      <c r="AD103">
        <v>7</v>
      </c>
      <c r="AE103">
        <v>6</v>
      </c>
      <c r="AF103">
        <v>6</v>
      </c>
      <c r="AG103">
        <v>6</v>
      </c>
      <c r="AH103">
        <v>7</v>
      </c>
      <c r="AI103">
        <v>48316000</v>
      </c>
      <c r="AJ103">
        <v>0</v>
      </c>
      <c r="AK103">
        <v>0</v>
      </c>
    </row>
    <row r="104" spans="1:37" x14ac:dyDescent="0.25">
      <c r="A104" t="s">
        <v>2057</v>
      </c>
      <c r="B104" t="s">
        <v>2057</v>
      </c>
      <c r="C104" t="s">
        <v>2058</v>
      </c>
      <c r="D104" t="s">
        <v>2059</v>
      </c>
      <c r="E104" s="3">
        <f t="shared" si="7"/>
        <v>1.193114579557047</v>
      </c>
      <c r="F104" s="3">
        <f t="shared" si="8"/>
        <v>0.25473259745151</v>
      </c>
      <c r="G104" s="1">
        <f t="shared" si="9"/>
        <v>0.37430589072701992</v>
      </c>
      <c r="H104" s="5">
        <f t="shared" si="10"/>
        <v>3</v>
      </c>
      <c r="I104" s="3">
        <f t="shared" si="11"/>
        <v>-9.8420011403675775E-2</v>
      </c>
      <c r="J104" s="3">
        <f t="shared" si="12"/>
        <v>0.19099775722423901</v>
      </c>
      <c r="K104" s="3">
        <f t="shared" si="13"/>
        <v>0.67162004653396679</v>
      </c>
      <c r="L104" s="1">
        <v>114490000</v>
      </c>
      <c r="M104" s="1">
        <v>106940000</v>
      </c>
      <c r="N104" s="1">
        <v>4337600000</v>
      </c>
      <c r="O104" s="1">
        <v>4951600000</v>
      </c>
      <c r="P104" s="1">
        <v>61350000</v>
      </c>
      <c r="Q104" s="1">
        <v>97722000</v>
      </c>
      <c r="R104">
        <v>43</v>
      </c>
      <c r="S104">
        <v>43</v>
      </c>
      <c r="T104">
        <v>43</v>
      </c>
      <c r="U104">
        <v>56.8</v>
      </c>
      <c r="V104">
        <v>56.8</v>
      </c>
      <c r="W104">
        <v>56.8</v>
      </c>
      <c r="X104">
        <v>82.784000000000006</v>
      </c>
      <c r="Y104">
        <v>0</v>
      </c>
      <c r="Z104">
        <v>323.31</v>
      </c>
      <c r="AA104">
        <v>6568100000</v>
      </c>
      <c r="AB104">
        <v>590</v>
      </c>
      <c r="AC104">
        <v>27</v>
      </c>
      <c r="AD104">
        <v>37</v>
      </c>
      <c r="AE104">
        <v>25</v>
      </c>
      <c r="AF104">
        <v>27</v>
      </c>
      <c r="AG104">
        <v>34</v>
      </c>
      <c r="AH104">
        <v>26</v>
      </c>
      <c r="AI104">
        <v>139750000</v>
      </c>
      <c r="AJ104">
        <v>0</v>
      </c>
      <c r="AK104">
        <v>0</v>
      </c>
    </row>
    <row r="105" spans="1:37" x14ac:dyDescent="0.25">
      <c r="A105" t="s">
        <v>2606</v>
      </c>
      <c r="B105" t="s">
        <v>2606</v>
      </c>
      <c r="C105" t="s">
        <v>2607</v>
      </c>
      <c r="D105" t="s">
        <v>2608</v>
      </c>
      <c r="E105" s="3">
        <f t="shared" si="7"/>
        <v>0.89610120096331625</v>
      </c>
      <c r="F105" s="3">
        <f t="shared" si="8"/>
        <v>-0.15826642300264998</v>
      </c>
      <c r="G105" s="1">
        <f t="shared" si="9"/>
        <v>0.37851054052866584</v>
      </c>
      <c r="H105" s="5">
        <f t="shared" si="10"/>
        <v>3</v>
      </c>
      <c r="I105" s="3">
        <f t="shared" si="11"/>
        <v>-0.28330885583263477</v>
      </c>
      <c r="J105" s="3">
        <f t="shared" si="12"/>
        <v>-0.31477925570475029</v>
      </c>
      <c r="K105" s="3">
        <f t="shared" si="13"/>
        <v>0.12328884252943512</v>
      </c>
      <c r="L105" s="1">
        <v>105970000</v>
      </c>
      <c r="M105" s="1">
        <v>87076000</v>
      </c>
      <c r="N105" s="1">
        <v>3814800000</v>
      </c>
      <c r="O105" s="1">
        <v>3067000000</v>
      </c>
      <c r="P105" s="1">
        <v>50552000</v>
      </c>
      <c r="Q105" s="1">
        <v>55062000</v>
      </c>
      <c r="R105">
        <v>19</v>
      </c>
      <c r="S105">
        <v>19</v>
      </c>
      <c r="T105">
        <v>19</v>
      </c>
      <c r="U105">
        <v>28.7</v>
      </c>
      <c r="V105">
        <v>28.7</v>
      </c>
      <c r="W105">
        <v>28.7</v>
      </c>
      <c r="X105">
        <v>72.260000000000005</v>
      </c>
      <c r="Y105">
        <v>0</v>
      </c>
      <c r="Z105">
        <v>323.31</v>
      </c>
      <c r="AA105">
        <v>3226200000</v>
      </c>
      <c r="AB105">
        <v>264</v>
      </c>
      <c r="AC105">
        <v>9</v>
      </c>
      <c r="AD105">
        <v>14</v>
      </c>
      <c r="AE105">
        <v>12</v>
      </c>
      <c r="AF105">
        <v>10</v>
      </c>
      <c r="AG105">
        <v>14</v>
      </c>
      <c r="AH105">
        <v>13</v>
      </c>
      <c r="AI105">
        <v>111250000</v>
      </c>
      <c r="AJ105">
        <v>0</v>
      </c>
      <c r="AK105">
        <v>0</v>
      </c>
    </row>
    <row r="106" spans="1:37" x14ac:dyDescent="0.25">
      <c r="A106" t="s">
        <v>678</v>
      </c>
      <c r="B106" t="s">
        <v>678</v>
      </c>
      <c r="C106" t="s">
        <v>679</v>
      </c>
      <c r="D106" t="s">
        <v>680</v>
      </c>
      <c r="E106" s="3">
        <f t="shared" si="7"/>
        <v>1.168541616783588</v>
      </c>
      <c r="F106" s="3">
        <f t="shared" si="8"/>
        <v>0.22470911559967763</v>
      </c>
      <c r="G106" s="1">
        <f t="shared" si="9"/>
        <v>0.37861141046530478</v>
      </c>
      <c r="H106" s="5">
        <f t="shared" si="10"/>
        <v>3</v>
      </c>
      <c r="I106" s="3">
        <f t="shared" si="11"/>
        <v>0.41450870057746336</v>
      </c>
      <c r="J106" s="3">
        <f t="shared" si="12"/>
        <v>0.43542155851370806</v>
      </c>
      <c r="K106" s="3">
        <f t="shared" si="13"/>
        <v>-0.17580291229213865</v>
      </c>
      <c r="L106" s="1">
        <v>2183000</v>
      </c>
      <c r="M106" s="1">
        <v>2909600</v>
      </c>
      <c r="N106" s="1">
        <v>11297000</v>
      </c>
      <c r="O106" s="1">
        <v>15277000</v>
      </c>
      <c r="P106" s="1">
        <v>1423400</v>
      </c>
      <c r="Q106" s="1">
        <v>1260100</v>
      </c>
      <c r="R106">
        <v>10</v>
      </c>
      <c r="S106">
        <v>8</v>
      </c>
      <c r="T106">
        <v>8</v>
      </c>
      <c r="U106">
        <v>17</v>
      </c>
      <c r="V106">
        <v>13.3</v>
      </c>
      <c r="W106">
        <v>13.3</v>
      </c>
      <c r="X106">
        <v>70.078000000000003</v>
      </c>
      <c r="Y106">
        <v>0</v>
      </c>
      <c r="Z106">
        <v>48.835000000000001</v>
      </c>
      <c r="AA106">
        <v>50502000</v>
      </c>
      <c r="AB106">
        <v>39</v>
      </c>
      <c r="AC106">
        <v>5</v>
      </c>
      <c r="AD106">
        <v>3</v>
      </c>
      <c r="AE106">
        <v>5</v>
      </c>
      <c r="AF106">
        <v>5</v>
      </c>
      <c r="AG106">
        <v>3</v>
      </c>
      <c r="AH106">
        <v>5</v>
      </c>
      <c r="AI106">
        <v>1364900</v>
      </c>
      <c r="AJ106">
        <v>0</v>
      </c>
      <c r="AK106">
        <v>0</v>
      </c>
    </row>
    <row r="107" spans="1:37" x14ac:dyDescent="0.25">
      <c r="A107" t="s">
        <v>1207</v>
      </c>
      <c r="B107" t="s">
        <v>1207</v>
      </c>
      <c r="C107" t="s">
        <v>1208</v>
      </c>
      <c r="D107" t="s">
        <v>1209</v>
      </c>
      <c r="E107" s="3">
        <f t="shared" si="7"/>
        <v>1.1470276041908833</v>
      </c>
      <c r="F107" s="3">
        <f t="shared" si="8"/>
        <v>0.19790011144971617</v>
      </c>
      <c r="G107" s="1">
        <f t="shared" si="9"/>
        <v>0.38408678975783728</v>
      </c>
      <c r="H107" s="5">
        <f t="shared" si="10"/>
        <v>3</v>
      </c>
      <c r="I107" s="3">
        <f t="shared" si="11"/>
        <v>0.53121274459095147</v>
      </c>
      <c r="J107" s="3">
        <f t="shared" si="12"/>
        <v>0.14434611020888347</v>
      </c>
      <c r="K107" s="3">
        <f t="shared" si="13"/>
        <v>-8.1858520450686395E-2</v>
      </c>
      <c r="L107" s="1">
        <v>1812000</v>
      </c>
      <c r="M107" s="1">
        <v>2618600</v>
      </c>
      <c r="N107" s="1">
        <v>548990000</v>
      </c>
      <c r="O107" s="1">
        <v>606760000</v>
      </c>
      <c r="P107" s="1">
        <v>6493800</v>
      </c>
      <c r="Q107" s="1">
        <v>6135600</v>
      </c>
      <c r="R107">
        <v>16</v>
      </c>
      <c r="S107">
        <v>16</v>
      </c>
      <c r="T107">
        <v>16</v>
      </c>
      <c r="U107">
        <v>25.6</v>
      </c>
      <c r="V107">
        <v>25.6</v>
      </c>
      <c r="W107">
        <v>25.6</v>
      </c>
      <c r="X107">
        <v>97.183000000000007</v>
      </c>
      <c r="Y107">
        <v>0</v>
      </c>
      <c r="Z107">
        <v>323.31</v>
      </c>
      <c r="AA107">
        <v>576670000</v>
      </c>
      <c r="AB107">
        <v>49</v>
      </c>
      <c r="AC107">
        <v>5</v>
      </c>
      <c r="AD107">
        <v>16</v>
      </c>
      <c r="AE107">
        <v>2</v>
      </c>
      <c r="AF107">
        <v>7</v>
      </c>
      <c r="AG107">
        <v>16</v>
      </c>
      <c r="AH107">
        <v>2</v>
      </c>
      <c r="AI107">
        <v>13106000</v>
      </c>
      <c r="AJ107">
        <v>0</v>
      </c>
      <c r="AK107">
        <v>0</v>
      </c>
    </row>
    <row r="108" spans="1:37" x14ac:dyDescent="0.25">
      <c r="A108" t="s">
        <v>1346</v>
      </c>
      <c r="B108" t="s">
        <v>1346</v>
      </c>
      <c r="C108" t="s">
        <v>1347</v>
      </c>
      <c r="D108" t="s">
        <v>1348</v>
      </c>
      <c r="E108" s="3">
        <f t="shared" si="7"/>
        <v>1.0701191372996499</v>
      </c>
      <c r="F108" s="3">
        <f t="shared" si="8"/>
        <v>9.7771422068783601E-2</v>
      </c>
      <c r="G108" s="1">
        <f t="shared" si="9"/>
        <v>0.38408874714694674</v>
      </c>
      <c r="H108" s="5">
        <f t="shared" si="10"/>
        <v>3</v>
      </c>
      <c r="I108" s="3">
        <f t="shared" si="11"/>
        <v>4.4618944863074071E-2</v>
      </c>
      <c r="J108" s="3">
        <f t="shared" si="12"/>
        <v>0.27043361705173896</v>
      </c>
      <c r="K108" s="3">
        <f t="shared" si="13"/>
        <v>-2.1738295708462207E-2</v>
      </c>
      <c r="L108" s="1">
        <v>235270000</v>
      </c>
      <c r="M108" s="1">
        <v>242660000</v>
      </c>
      <c r="N108" s="1">
        <v>1215500000</v>
      </c>
      <c r="O108" s="1">
        <v>1466100000</v>
      </c>
      <c r="P108" s="1">
        <v>76363000</v>
      </c>
      <c r="Q108" s="1">
        <v>75221000</v>
      </c>
      <c r="R108">
        <v>37</v>
      </c>
      <c r="S108">
        <v>37</v>
      </c>
      <c r="T108">
        <v>37</v>
      </c>
      <c r="U108">
        <v>67.599999999999994</v>
      </c>
      <c r="V108">
        <v>67.599999999999994</v>
      </c>
      <c r="W108">
        <v>67.599999999999994</v>
      </c>
      <c r="X108">
        <v>53.255000000000003</v>
      </c>
      <c r="Y108">
        <v>0</v>
      </c>
      <c r="Z108">
        <v>323.31</v>
      </c>
      <c r="AA108">
        <v>14333000000</v>
      </c>
      <c r="AB108">
        <v>597</v>
      </c>
      <c r="AC108">
        <v>27</v>
      </c>
      <c r="AD108">
        <v>27</v>
      </c>
      <c r="AE108">
        <v>19</v>
      </c>
      <c r="AF108">
        <v>25</v>
      </c>
      <c r="AG108">
        <v>26</v>
      </c>
      <c r="AH108">
        <v>22</v>
      </c>
      <c r="AI108">
        <v>511880000</v>
      </c>
      <c r="AJ108">
        <v>0</v>
      </c>
      <c r="AK108">
        <v>0</v>
      </c>
    </row>
    <row r="109" spans="1:37" x14ac:dyDescent="0.25">
      <c r="A109" t="s">
        <v>2383</v>
      </c>
      <c r="B109" t="s">
        <v>2384</v>
      </c>
      <c r="C109" t="s">
        <v>2385</v>
      </c>
      <c r="D109" t="s">
        <v>2386</v>
      </c>
      <c r="E109" s="3">
        <f t="shared" si="7"/>
        <v>1.303397643858726</v>
      </c>
      <c r="F109" s="3">
        <f t="shared" si="8"/>
        <v>0.38227729212126477</v>
      </c>
      <c r="G109" s="1">
        <f t="shared" si="9"/>
        <v>0.3859851502594922</v>
      </c>
      <c r="H109" s="5">
        <f t="shared" si="10"/>
        <v>3</v>
      </c>
      <c r="I109" s="3">
        <f t="shared" si="11"/>
        <v>1.0736461528406454</v>
      </c>
      <c r="J109" s="3">
        <f t="shared" si="12"/>
        <v>-2.442895090399327E-2</v>
      </c>
      <c r="K109" s="3">
        <f t="shared" si="13"/>
        <v>9.7614674427142126E-2</v>
      </c>
      <c r="L109" s="1">
        <v>3836900</v>
      </c>
      <c r="M109" s="1">
        <v>8075700</v>
      </c>
      <c r="N109" s="1">
        <v>301960000</v>
      </c>
      <c r="O109" s="1">
        <v>296890000</v>
      </c>
      <c r="P109" s="1">
        <v>8692500</v>
      </c>
      <c r="Q109" s="1">
        <v>9301000</v>
      </c>
      <c r="R109">
        <v>25</v>
      </c>
      <c r="S109">
        <v>25</v>
      </c>
      <c r="T109">
        <v>23</v>
      </c>
      <c r="U109">
        <v>56</v>
      </c>
      <c r="V109">
        <v>56</v>
      </c>
      <c r="W109">
        <v>52.4</v>
      </c>
      <c r="X109">
        <v>46.716999999999999</v>
      </c>
      <c r="Y109">
        <v>0</v>
      </c>
      <c r="Z109">
        <v>323.31</v>
      </c>
      <c r="AA109">
        <v>2194300000</v>
      </c>
      <c r="AB109">
        <v>178</v>
      </c>
      <c r="AC109">
        <v>10</v>
      </c>
      <c r="AD109">
        <v>12</v>
      </c>
      <c r="AE109">
        <v>12</v>
      </c>
      <c r="AF109">
        <v>12</v>
      </c>
      <c r="AG109">
        <v>13</v>
      </c>
      <c r="AH109">
        <v>13</v>
      </c>
      <c r="AI109">
        <v>91430000</v>
      </c>
      <c r="AJ109">
        <v>0</v>
      </c>
      <c r="AK109">
        <v>0</v>
      </c>
    </row>
    <row r="110" spans="1:37" x14ac:dyDescent="0.25">
      <c r="A110" t="s">
        <v>1604</v>
      </c>
      <c r="B110" t="s">
        <v>1604</v>
      </c>
      <c r="C110" t="s">
        <v>1605</v>
      </c>
      <c r="D110" t="s">
        <v>1606</v>
      </c>
      <c r="E110" s="3">
        <f t="shared" si="7"/>
        <v>1.4394904256876311</v>
      </c>
      <c r="F110" s="3">
        <f t="shared" si="8"/>
        <v>0.52555819330641163</v>
      </c>
      <c r="G110" s="1">
        <f t="shared" si="9"/>
        <v>0.38679543399368765</v>
      </c>
      <c r="H110" s="5">
        <f t="shared" si="10"/>
        <v>3</v>
      </c>
      <c r="I110" s="3">
        <f t="shared" si="11"/>
        <v>-0.40500743602248579</v>
      </c>
      <c r="J110" s="3">
        <f t="shared" si="12"/>
        <v>0.79573159057333287</v>
      </c>
      <c r="K110" s="3">
        <f t="shared" si="13"/>
        <v>1.1859504253683879</v>
      </c>
      <c r="L110" s="1">
        <v>3679000</v>
      </c>
      <c r="M110" s="1">
        <v>2778500</v>
      </c>
      <c r="N110" s="1">
        <v>7728300</v>
      </c>
      <c r="O110" s="1">
        <v>13416000</v>
      </c>
      <c r="P110" s="1">
        <v>192780</v>
      </c>
      <c r="Q110" s="1">
        <v>438600</v>
      </c>
      <c r="R110">
        <v>8</v>
      </c>
      <c r="S110">
        <v>8</v>
      </c>
      <c r="T110">
        <v>8</v>
      </c>
      <c r="U110">
        <v>3.8</v>
      </c>
      <c r="V110">
        <v>3.8</v>
      </c>
      <c r="W110">
        <v>3.8</v>
      </c>
      <c r="X110">
        <v>404.05</v>
      </c>
      <c r="Y110">
        <v>0</v>
      </c>
      <c r="Z110">
        <v>68.352999999999994</v>
      </c>
      <c r="AA110">
        <v>57036000</v>
      </c>
      <c r="AB110">
        <v>24</v>
      </c>
      <c r="AC110">
        <v>5</v>
      </c>
      <c r="AD110">
        <v>6</v>
      </c>
      <c r="AE110">
        <v>2</v>
      </c>
      <c r="AF110">
        <v>5</v>
      </c>
      <c r="AG110">
        <v>6</v>
      </c>
      <c r="AH110">
        <v>2</v>
      </c>
      <c r="AI110">
        <v>316870</v>
      </c>
      <c r="AJ110">
        <v>0</v>
      </c>
      <c r="AK110">
        <v>0</v>
      </c>
    </row>
    <row r="111" spans="1:37" x14ac:dyDescent="0.25">
      <c r="A111" t="s">
        <v>35</v>
      </c>
      <c r="B111" t="s">
        <v>35</v>
      </c>
      <c r="C111" t="s">
        <v>36</v>
      </c>
      <c r="D111" t="s">
        <v>37</v>
      </c>
      <c r="E111" s="3">
        <f t="shared" si="7"/>
        <v>1.178182715188141</v>
      </c>
      <c r="F111" s="3">
        <f t="shared" si="8"/>
        <v>0.23656329286510983</v>
      </c>
      <c r="G111" s="1">
        <f t="shared" si="9"/>
        <v>0.38930954298430953</v>
      </c>
      <c r="H111" s="5">
        <f t="shared" si="10"/>
        <v>3</v>
      </c>
      <c r="I111" s="3">
        <f t="shared" si="11"/>
        <v>-0.156835492010372</v>
      </c>
      <c r="J111" s="3">
        <f t="shared" si="12"/>
        <v>0.59159235242272956</v>
      </c>
      <c r="K111" s="3">
        <f t="shared" si="13"/>
        <v>0.27493301818297194</v>
      </c>
      <c r="L111" s="1">
        <v>11397000</v>
      </c>
      <c r="M111" s="1">
        <v>10223000</v>
      </c>
      <c r="N111" s="1">
        <v>217830000</v>
      </c>
      <c r="O111" s="1">
        <v>328250000</v>
      </c>
      <c r="P111" s="1">
        <v>5089600</v>
      </c>
      <c r="Q111" s="1">
        <v>6158100</v>
      </c>
      <c r="R111">
        <v>44</v>
      </c>
      <c r="S111">
        <v>44</v>
      </c>
      <c r="T111">
        <v>44</v>
      </c>
      <c r="U111">
        <v>32.700000000000003</v>
      </c>
      <c r="V111">
        <v>32.700000000000003</v>
      </c>
      <c r="W111">
        <v>32.700000000000003</v>
      </c>
      <c r="X111">
        <v>207.54</v>
      </c>
      <c r="Y111">
        <v>0</v>
      </c>
      <c r="Z111">
        <v>323.31</v>
      </c>
      <c r="AA111">
        <v>570560000</v>
      </c>
      <c r="AB111">
        <v>152</v>
      </c>
      <c r="AC111">
        <v>20</v>
      </c>
      <c r="AD111">
        <v>30</v>
      </c>
      <c r="AE111">
        <v>17</v>
      </c>
      <c r="AF111">
        <v>23</v>
      </c>
      <c r="AG111">
        <v>30</v>
      </c>
      <c r="AH111">
        <v>19</v>
      </c>
      <c r="AI111">
        <v>5763300</v>
      </c>
      <c r="AJ111">
        <v>0</v>
      </c>
      <c r="AK111">
        <v>0</v>
      </c>
    </row>
    <row r="112" spans="1:37" x14ac:dyDescent="0.25">
      <c r="A112" t="s">
        <v>818</v>
      </c>
      <c r="B112" t="s">
        <v>818</v>
      </c>
      <c r="C112" t="s">
        <v>819</v>
      </c>
      <c r="D112" t="s">
        <v>820</v>
      </c>
      <c r="E112" s="3">
        <f t="shared" si="7"/>
        <v>1.1532212185100481</v>
      </c>
      <c r="F112" s="3">
        <f t="shared" si="8"/>
        <v>0.20566928682717847</v>
      </c>
      <c r="G112" s="1">
        <f t="shared" si="9"/>
        <v>0.39647198416566831</v>
      </c>
      <c r="H112" s="5">
        <f t="shared" si="10"/>
        <v>3</v>
      </c>
      <c r="I112" s="3">
        <f t="shared" si="11"/>
        <v>0.49213665776332954</v>
      </c>
      <c r="J112" s="3">
        <f t="shared" si="12"/>
        <v>0.28424043817963501</v>
      </c>
      <c r="K112" s="3">
        <f t="shared" si="13"/>
        <v>-0.15936923546142917</v>
      </c>
      <c r="L112" s="1">
        <v>13453000</v>
      </c>
      <c r="M112" s="1">
        <v>18922000</v>
      </c>
      <c r="N112" s="1">
        <v>161180000</v>
      </c>
      <c r="O112" s="1">
        <v>196280000</v>
      </c>
      <c r="P112" s="1">
        <v>6017200</v>
      </c>
      <c r="Q112" s="1">
        <v>5387900</v>
      </c>
      <c r="R112">
        <v>15</v>
      </c>
      <c r="S112">
        <v>15</v>
      </c>
      <c r="T112">
        <v>15</v>
      </c>
      <c r="U112">
        <v>33.799999999999997</v>
      </c>
      <c r="V112">
        <v>33.799999999999997</v>
      </c>
      <c r="W112">
        <v>33.799999999999997</v>
      </c>
      <c r="X112">
        <v>63.457999999999998</v>
      </c>
      <c r="Y112">
        <v>0</v>
      </c>
      <c r="Z112">
        <v>80.494</v>
      </c>
      <c r="AA112">
        <v>299660000</v>
      </c>
      <c r="AB112">
        <v>78</v>
      </c>
      <c r="AC112">
        <v>8</v>
      </c>
      <c r="AD112">
        <v>11</v>
      </c>
      <c r="AE112">
        <v>6</v>
      </c>
      <c r="AF112">
        <v>9</v>
      </c>
      <c r="AG112">
        <v>11</v>
      </c>
      <c r="AH112">
        <v>7</v>
      </c>
      <c r="AI112">
        <v>12486000</v>
      </c>
      <c r="AJ112">
        <v>0</v>
      </c>
      <c r="AK112">
        <v>0</v>
      </c>
    </row>
    <row r="113" spans="1:37" x14ac:dyDescent="0.25">
      <c r="A113" t="s">
        <v>2786</v>
      </c>
      <c r="B113" t="s">
        <v>2786</v>
      </c>
      <c r="C113" t="s">
        <v>2787</v>
      </c>
      <c r="D113" t="s">
        <v>2788</v>
      </c>
      <c r="E113" s="3">
        <f t="shared" si="7"/>
        <v>0.79535243696591928</v>
      </c>
      <c r="F113" s="3">
        <f t="shared" si="8"/>
        <v>-0.33033380506647214</v>
      </c>
      <c r="G113" s="1">
        <f t="shared" si="9"/>
        <v>0.39866591664124107</v>
      </c>
      <c r="H113" s="5">
        <f t="shared" si="10"/>
        <v>3</v>
      </c>
      <c r="I113" s="3">
        <f t="shared" si="11"/>
        <v>0.28251566158543079</v>
      </c>
      <c r="J113" s="3">
        <f t="shared" si="12"/>
        <v>-0.55141054097051512</v>
      </c>
      <c r="K113" s="3">
        <f t="shared" si="13"/>
        <v>-0.72210653581433204</v>
      </c>
      <c r="L113" s="1">
        <v>5613600</v>
      </c>
      <c r="M113" s="1">
        <v>6827900</v>
      </c>
      <c r="N113" s="1">
        <v>82919000</v>
      </c>
      <c r="O113" s="1">
        <v>56580000</v>
      </c>
      <c r="P113" s="1">
        <v>537700</v>
      </c>
      <c r="Q113" s="1">
        <v>325960</v>
      </c>
      <c r="R113">
        <v>7</v>
      </c>
      <c r="S113">
        <v>7</v>
      </c>
      <c r="T113">
        <v>7</v>
      </c>
      <c r="U113">
        <v>20.9</v>
      </c>
      <c r="V113">
        <v>20.9</v>
      </c>
      <c r="W113">
        <v>20.9</v>
      </c>
      <c r="X113">
        <v>36.585999999999999</v>
      </c>
      <c r="Y113">
        <v>0</v>
      </c>
      <c r="Z113">
        <v>16.623000000000001</v>
      </c>
      <c r="AA113">
        <v>153260000</v>
      </c>
      <c r="AB113">
        <v>37</v>
      </c>
      <c r="AC113">
        <v>7</v>
      </c>
      <c r="AD113">
        <v>4</v>
      </c>
      <c r="AE113">
        <v>2</v>
      </c>
      <c r="AF113">
        <v>7</v>
      </c>
      <c r="AG113">
        <v>4</v>
      </c>
      <c r="AH113">
        <v>2</v>
      </c>
      <c r="AI113">
        <v>6130600</v>
      </c>
      <c r="AJ113">
        <v>0</v>
      </c>
      <c r="AK113">
        <v>0</v>
      </c>
    </row>
    <row r="114" spans="1:37" x14ac:dyDescent="0.25">
      <c r="A114" t="s">
        <v>700</v>
      </c>
      <c r="B114" t="s">
        <v>700</v>
      </c>
      <c r="C114" t="s">
        <v>701</v>
      </c>
      <c r="D114" t="s">
        <v>702</v>
      </c>
      <c r="E114" s="3">
        <f t="shared" si="7"/>
        <v>0.77576555039177597</v>
      </c>
      <c r="F114" s="3">
        <f t="shared" si="8"/>
        <v>-0.36630738370282256</v>
      </c>
      <c r="G114" s="1">
        <f t="shared" si="9"/>
        <v>0.40201944698961189</v>
      </c>
      <c r="H114" s="5">
        <f t="shared" si="10"/>
        <v>3</v>
      </c>
      <c r="I114" s="3">
        <f t="shared" si="11"/>
        <v>0.20628274099023711</v>
      </c>
      <c r="J114" s="3">
        <f t="shared" si="12"/>
        <v>-0.31244916070483036</v>
      </c>
      <c r="K114" s="3">
        <f t="shared" si="13"/>
        <v>-0.99275573139387452</v>
      </c>
      <c r="L114" s="1">
        <v>257430</v>
      </c>
      <c r="M114" s="1">
        <v>297000</v>
      </c>
      <c r="N114" s="1">
        <v>11150000</v>
      </c>
      <c r="O114" s="1">
        <v>8978800</v>
      </c>
      <c r="P114" s="1">
        <v>363530</v>
      </c>
      <c r="Q114" s="1">
        <v>182680</v>
      </c>
      <c r="R114">
        <v>3</v>
      </c>
      <c r="S114">
        <v>2</v>
      </c>
      <c r="T114">
        <v>2</v>
      </c>
      <c r="U114">
        <v>6.7</v>
      </c>
      <c r="V114">
        <v>5</v>
      </c>
      <c r="W114">
        <v>5</v>
      </c>
      <c r="X114">
        <v>72.421000000000006</v>
      </c>
      <c r="Y114">
        <v>0</v>
      </c>
      <c r="Z114">
        <v>23.611000000000001</v>
      </c>
      <c r="AA114">
        <v>29013000</v>
      </c>
      <c r="AB114">
        <v>13</v>
      </c>
      <c r="AC114">
        <v>2</v>
      </c>
      <c r="AD114">
        <v>2</v>
      </c>
      <c r="AE114">
        <v>2</v>
      </c>
      <c r="AF114">
        <v>2</v>
      </c>
      <c r="AG114">
        <v>2</v>
      </c>
      <c r="AH114">
        <v>2</v>
      </c>
      <c r="AI114">
        <v>763500</v>
      </c>
      <c r="AJ114">
        <v>0</v>
      </c>
      <c r="AK114">
        <v>0</v>
      </c>
    </row>
    <row r="115" spans="1:37" x14ac:dyDescent="0.25">
      <c r="A115" t="s">
        <v>2257</v>
      </c>
      <c r="B115" t="s">
        <v>2257</v>
      </c>
      <c r="C115" t="s">
        <v>2258</v>
      </c>
      <c r="D115" t="s">
        <v>2259</v>
      </c>
      <c r="E115" s="3">
        <f t="shared" si="7"/>
        <v>1.1442809180629498</v>
      </c>
      <c r="F115" s="3">
        <f t="shared" si="8"/>
        <v>0.19444127357150123</v>
      </c>
      <c r="G115" s="1">
        <f t="shared" si="9"/>
        <v>0.40267418945613964</v>
      </c>
      <c r="H115" s="5">
        <f t="shared" si="10"/>
        <v>3</v>
      </c>
      <c r="I115" s="3">
        <f t="shared" si="11"/>
        <v>0.16850399494579757</v>
      </c>
      <c r="J115" s="3">
        <f t="shared" si="12"/>
        <v>0.52635954654792305</v>
      </c>
      <c r="K115" s="3">
        <f t="shared" si="13"/>
        <v>-0.11153972077921695</v>
      </c>
      <c r="L115" s="1">
        <v>65686000</v>
      </c>
      <c r="M115" s="1">
        <v>73824000</v>
      </c>
      <c r="N115" s="1">
        <v>657430000</v>
      </c>
      <c r="O115" s="1">
        <v>946890000</v>
      </c>
      <c r="P115" s="1">
        <v>12715000</v>
      </c>
      <c r="Q115" s="1">
        <v>11769000</v>
      </c>
      <c r="R115">
        <v>17</v>
      </c>
      <c r="S115">
        <v>17</v>
      </c>
      <c r="T115">
        <v>17</v>
      </c>
      <c r="U115">
        <v>53.9</v>
      </c>
      <c r="V115">
        <v>53.9</v>
      </c>
      <c r="W115">
        <v>53.9</v>
      </c>
      <c r="X115">
        <v>31.524000000000001</v>
      </c>
      <c r="Y115">
        <v>0</v>
      </c>
      <c r="Z115">
        <v>272.20999999999998</v>
      </c>
      <c r="AA115">
        <v>2014000000</v>
      </c>
      <c r="AB115">
        <v>211</v>
      </c>
      <c r="AC115">
        <v>12</v>
      </c>
      <c r="AD115">
        <v>12</v>
      </c>
      <c r="AE115">
        <v>14</v>
      </c>
      <c r="AF115">
        <v>12</v>
      </c>
      <c r="AG115">
        <v>12</v>
      </c>
      <c r="AH115">
        <v>14</v>
      </c>
      <c r="AI115">
        <v>154920000</v>
      </c>
      <c r="AJ115">
        <v>0</v>
      </c>
      <c r="AK115">
        <v>0</v>
      </c>
    </row>
    <row r="116" spans="1:37" x14ac:dyDescent="0.25">
      <c r="A116" t="s">
        <v>2522</v>
      </c>
      <c r="B116" t="s">
        <v>2522</v>
      </c>
      <c r="C116" t="s">
        <v>2523</v>
      </c>
      <c r="D116" t="s">
        <v>2524</v>
      </c>
      <c r="E116" s="3">
        <f t="shared" si="7"/>
        <v>1.4095513642213999</v>
      </c>
      <c r="F116" s="3">
        <f t="shared" si="8"/>
        <v>0.49523605084719041</v>
      </c>
      <c r="G116" s="1">
        <f t="shared" si="9"/>
        <v>0.40505829120698988</v>
      </c>
      <c r="H116" s="5">
        <f t="shared" si="10"/>
        <v>3</v>
      </c>
      <c r="I116" s="3">
        <f t="shared" si="11"/>
        <v>1.4211216429701763</v>
      </c>
      <c r="J116" s="3">
        <f t="shared" si="12"/>
        <v>0.20118970507415848</v>
      </c>
      <c r="K116" s="3">
        <f t="shared" si="13"/>
        <v>-0.13660319550276348</v>
      </c>
      <c r="L116" s="1">
        <v>500460</v>
      </c>
      <c r="M116" s="1">
        <v>1340200</v>
      </c>
      <c r="N116" s="1">
        <v>10311000</v>
      </c>
      <c r="O116" s="1">
        <v>11854000</v>
      </c>
      <c r="P116" s="1">
        <v>2851400</v>
      </c>
      <c r="Q116" s="1">
        <v>2593800</v>
      </c>
      <c r="R116">
        <v>5</v>
      </c>
      <c r="S116">
        <v>5</v>
      </c>
      <c r="T116">
        <v>5</v>
      </c>
      <c r="U116">
        <v>22.5</v>
      </c>
      <c r="V116">
        <v>22.5</v>
      </c>
      <c r="W116">
        <v>22.5</v>
      </c>
      <c r="X116">
        <v>24.527000000000001</v>
      </c>
      <c r="Y116">
        <v>0</v>
      </c>
      <c r="Z116">
        <v>181.52</v>
      </c>
      <c r="AA116">
        <v>116300000</v>
      </c>
      <c r="AB116">
        <v>32</v>
      </c>
      <c r="AC116">
        <v>2</v>
      </c>
      <c r="AD116">
        <v>2</v>
      </c>
      <c r="AE116">
        <v>4</v>
      </c>
      <c r="AF116">
        <v>2</v>
      </c>
      <c r="AG116">
        <v>2</v>
      </c>
      <c r="AH116">
        <v>5</v>
      </c>
      <c r="AI116">
        <v>11630000</v>
      </c>
      <c r="AJ116">
        <v>0</v>
      </c>
      <c r="AK116">
        <v>0</v>
      </c>
    </row>
    <row r="117" spans="1:37" x14ac:dyDescent="0.25">
      <c r="A117" t="s">
        <v>1420</v>
      </c>
      <c r="B117" t="s">
        <v>1420</v>
      </c>
      <c r="C117" t="s">
        <v>1421</v>
      </c>
      <c r="D117" t="s">
        <v>1422</v>
      </c>
      <c r="E117" s="3">
        <f t="shared" si="7"/>
        <v>1.2778686821579677</v>
      </c>
      <c r="F117" s="3">
        <f t="shared" si="8"/>
        <v>0.3537395879801572</v>
      </c>
      <c r="G117" s="1">
        <f t="shared" si="9"/>
        <v>0.40702352766071492</v>
      </c>
      <c r="H117" s="5">
        <f t="shared" si="10"/>
        <v>3</v>
      </c>
      <c r="I117" s="3">
        <f t="shared" si="11"/>
        <v>-0.13769086049232854</v>
      </c>
      <c r="J117" s="3">
        <f t="shared" si="12"/>
        <v>0.19327651881772373</v>
      </c>
      <c r="K117" s="3">
        <f t="shared" si="13"/>
        <v>1.0056331056150765</v>
      </c>
      <c r="L117" s="1">
        <v>1463300</v>
      </c>
      <c r="M117" s="1">
        <v>1330100</v>
      </c>
      <c r="N117" s="1">
        <v>29981000</v>
      </c>
      <c r="O117" s="1">
        <v>34279000</v>
      </c>
      <c r="P117" s="1">
        <v>196820</v>
      </c>
      <c r="Q117" s="1">
        <v>395180</v>
      </c>
      <c r="R117">
        <v>7</v>
      </c>
      <c r="S117">
        <v>7</v>
      </c>
      <c r="T117">
        <v>7</v>
      </c>
      <c r="U117">
        <v>28.2</v>
      </c>
      <c r="V117">
        <v>28.2</v>
      </c>
      <c r="W117">
        <v>28.2</v>
      </c>
      <c r="X117">
        <v>45.21</v>
      </c>
      <c r="Y117">
        <v>0</v>
      </c>
      <c r="Z117">
        <v>105.22</v>
      </c>
      <c r="AA117">
        <v>100530000</v>
      </c>
      <c r="AB117">
        <v>24</v>
      </c>
      <c r="AC117">
        <v>4</v>
      </c>
      <c r="AD117">
        <v>5</v>
      </c>
      <c r="AE117">
        <v>3</v>
      </c>
      <c r="AF117">
        <v>4</v>
      </c>
      <c r="AG117">
        <v>5</v>
      </c>
      <c r="AH117">
        <v>3</v>
      </c>
      <c r="AI117">
        <v>5026400</v>
      </c>
      <c r="AJ117">
        <v>0</v>
      </c>
      <c r="AK117">
        <v>0</v>
      </c>
    </row>
    <row r="118" spans="1:37" x14ac:dyDescent="0.25">
      <c r="A118" t="s">
        <v>687</v>
      </c>
      <c r="B118" t="s">
        <v>688</v>
      </c>
      <c r="C118" t="s">
        <v>689</v>
      </c>
      <c r="D118" t="s">
        <v>690</v>
      </c>
      <c r="E118" s="3">
        <f t="shared" si="7"/>
        <v>0.49231188802621079</v>
      </c>
      <c r="F118" s="3">
        <f t="shared" si="8"/>
        <v>-1.0223555176355525</v>
      </c>
      <c r="G118" s="1">
        <f t="shared" si="9"/>
        <v>0.4084476495152779</v>
      </c>
      <c r="H118" s="5">
        <f t="shared" si="10"/>
        <v>3</v>
      </c>
      <c r="I118" s="3">
        <f t="shared" si="11"/>
        <v>-2.6921347761551453</v>
      </c>
      <c r="J118" s="3">
        <f t="shared" si="12"/>
        <v>-1.0937655645311322</v>
      </c>
      <c r="K118" s="3">
        <f t="shared" si="13"/>
        <v>0.71883378777961948</v>
      </c>
      <c r="L118" s="1">
        <v>3436600</v>
      </c>
      <c r="M118" s="1">
        <v>531760</v>
      </c>
      <c r="N118" s="1">
        <v>99990000</v>
      </c>
      <c r="O118" s="1">
        <v>46849000</v>
      </c>
      <c r="P118" s="1">
        <v>5523100</v>
      </c>
      <c r="Q118" s="1">
        <v>9090200</v>
      </c>
      <c r="R118">
        <v>6</v>
      </c>
      <c r="S118">
        <v>6</v>
      </c>
      <c r="T118">
        <v>6</v>
      </c>
      <c r="U118">
        <v>44</v>
      </c>
      <c r="V118">
        <v>44</v>
      </c>
      <c r="W118">
        <v>44</v>
      </c>
      <c r="X118">
        <v>18.559000000000001</v>
      </c>
      <c r="Y118">
        <v>0</v>
      </c>
      <c r="Z118">
        <v>75.590999999999994</v>
      </c>
      <c r="AA118">
        <v>99292000</v>
      </c>
      <c r="AB118">
        <v>56</v>
      </c>
      <c r="AC118">
        <v>3</v>
      </c>
      <c r="AD118">
        <v>5</v>
      </c>
      <c r="AE118">
        <v>5</v>
      </c>
      <c r="AF118">
        <v>2</v>
      </c>
      <c r="AG118">
        <v>6</v>
      </c>
      <c r="AH118">
        <v>5</v>
      </c>
      <c r="AI118">
        <v>8274300</v>
      </c>
      <c r="AJ118">
        <v>0</v>
      </c>
      <c r="AK118">
        <v>0</v>
      </c>
    </row>
    <row r="119" spans="1:37" x14ac:dyDescent="0.25">
      <c r="A119" t="s">
        <v>3050</v>
      </c>
      <c r="B119" t="s">
        <v>3050</v>
      </c>
      <c r="C119" t="s">
        <v>3051</v>
      </c>
      <c r="D119" t="s">
        <v>3052</v>
      </c>
      <c r="E119" s="3">
        <f t="shared" si="7"/>
        <v>1.1092085125134012</v>
      </c>
      <c r="F119" s="3">
        <f t="shared" si="8"/>
        <v>0.14953059335600899</v>
      </c>
      <c r="G119" s="1">
        <f t="shared" si="9"/>
        <v>0.40857425187585694</v>
      </c>
      <c r="H119" s="5">
        <f t="shared" si="10"/>
        <v>3</v>
      </c>
      <c r="I119" s="3">
        <f t="shared" si="11"/>
        <v>0.38392426126541779</v>
      </c>
      <c r="J119" s="3">
        <f t="shared" si="12"/>
        <v>-0.11306453037409563</v>
      </c>
      <c r="K119" s="3">
        <f t="shared" si="13"/>
        <v>0.17773204917670482</v>
      </c>
      <c r="L119" s="1">
        <v>11624000</v>
      </c>
      <c r="M119" s="1">
        <v>15168000</v>
      </c>
      <c r="N119" s="1">
        <v>84043000</v>
      </c>
      <c r="O119" s="1">
        <v>77708000</v>
      </c>
      <c r="P119" s="1">
        <v>2733700</v>
      </c>
      <c r="Q119" s="1">
        <v>3092100</v>
      </c>
      <c r="R119">
        <v>12</v>
      </c>
      <c r="S119">
        <v>12</v>
      </c>
      <c r="T119">
        <v>12</v>
      </c>
      <c r="U119">
        <v>33.1</v>
      </c>
      <c r="V119">
        <v>33.1</v>
      </c>
      <c r="W119">
        <v>33.1</v>
      </c>
      <c r="X119">
        <v>35.469000000000001</v>
      </c>
      <c r="Y119">
        <v>0</v>
      </c>
      <c r="Z119">
        <v>137.87</v>
      </c>
      <c r="AA119">
        <v>529750000</v>
      </c>
      <c r="AB119">
        <v>55</v>
      </c>
      <c r="AC119">
        <v>10</v>
      </c>
      <c r="AD119">
        <v>7</v>
      </c>
      <c r="AE119">
        <v>4</v>
      </c>
      <c r="AF119">
        <v>9</v>
      </c>
      <c r="AG119">
        <v>6</v>
      </c>
      <c r="AH119">
        <v>6</v>
      </c>
      <c r="AI119">
        <v>26487000</v>
      </c>
      <c r="AJ119">
        <v>0</v>
      </c>
      <c r="AK119">
        <v>0</v>
      </c>
    </row>
    <row r="120" spans="1:37" x14ac:dyDescent="0.25">
      <c r="A120" t="s">
        <v>2099</v>
      </c>
      <c r="B120" t="s">
        <v>2099</v>
      </c>
      <c r="C120" t="s">
        <v>2100</v>
      </c>
      <c r="D120" t="s">
        <v>2101</v>
      </c>
      <c r="E120" s="3">
        <f t="shared" si="7"/>
        <v>0.81375395719847121</v>
      </c>
      <c r="F120" s="3">
        <f t="shared" si="8"/>
        <v>-0.29733544092032843</v>
      </c>
      <c r="G120" s="1">
        <f t="shared" si="9"/>
        <v>0.40906957230414764</v>
      </c>
      <c r="H120" s="5">
        <f t="shared" si="10"/>
        <v>3</v>
      </c>
      <c r="I120" s="3">
        <f t="shared" si="11"/>
        <v>5.4062172659772027E-2</v>
      </c>
      <c r="J120" s="3">
        <f t="shared" si="12"/>
        <v>-0.86614949043059208</v>
      </c>
      <c r="K120" s="3">
        <f t="shared" si="13"/>
        <v>-7.9919004990165118E-2</v>
      </c>
      <c r="L120" s="1">
        <v>5889900</v>
      </c>
      <c r="M120" s="1">
        <v>6114800</v>
      </c>
      <c r="N120" s="1">
        <v>13948000</v>
      </c>
      <c r="O120" s="1">
        <v>7652000</v>
      </c>
      <c r="P120" s="1">
        <v>3017300</v>
      </c>
      <c r="Q120" s="1">
        <v>2854700</v>
      </c>
      <c r="R120">
        <v>14</v>
      </c>
      <c r="S120">
        <v>14</v>
      </c>
      <c r="T120">
        <v>14</v>
      </c>
      <c r="U120">
        <v>41.9</v>
      </c>
      <c r="V120">
        <v>41.9</v>
      </c>
      <c r="W120">
        <v>41.9</v>
      </c>
      <c r="X120">
        <v>47.384</v>
      </c>
      <c r="Y120">
        <v>0</v>
      </c>
      <c r="Z120">
        <v>50.593000000000004</v>
      </c>
      <c r="AA120">
        <v>210820000</v>
      </c>
      <c r="AB120">
        <v>48</v>
      </c>
      <c r="AC120">
        <v>6</v>
      </c>
      <c r="AD120">
        <v>4</v>
      </c>
      <c r="AE120">
        <v>7</v>
      </c>
      <c r="AF120">
        <v>6</v>
      </c>
      <c r="AG120">
        <v>3</v>
      </c>
      <c r="AH120">
        <v>5</v>
      </c>
      <c r="AI120">
        <v>9165900</v>
      </c>
      <c r="AJ120">
        <v>0</v>
      </c>
      <c r="AK120">
        <v>0</v>
      </c>
    </row>
    <row r="121" spans="1:37" x14ac:dyDescent="0.25">
      <c r="A121" t="s">
        <v>2072</v>
      </c>
      <c r="B121" t="s">
        <v>2072</v>
      </c>
      <c r="C121" t="s">
        <v>2073</v>
      </c>
      <c r="D121" t="s">
        <v>2074</v>
      </c>
      <c r="E121" s="3">
        <f t="shared" si="7"/>
        <v>1.5679554664265034</v>
      </c>
      <c r="F121" s="3">
        <f t="shared" si="8"/>
        <v>0.64888458414825545</v>
      </c>
      <c r="G121" s="1">
        <f t="shared" si="9"/>
        <v>0.41182710290780467</v>
      </c>
      <c r="H121" s="5">
        <f t="shared" si="10"/>
        <v>3</v>
      </c>
      <c r="I121" s="3">
        <f t="shared" si="11"/>
        <v>0.42568610258237966</v>
      </c>
      <c r="J121" s="3">
        <f t="shared" si="12"/>
        <v>1.8359856985236314</v>
      </c>
      <c r="K121" s="3">
        <f t="shared" si="13"/>
        <v>-0.31501804866124461</v>
      </c>
      <c r="L121" s="1">
        <v>331720</v>
      </c>
      <c r="M121" s="1">
        <v>445570</v>
      </c>
      <c r="N121" s="1">
        <v>20263000</v>
      </c>
      <c r="O121" s="1">
        <v>72342000</v>
      </c>
      <c r="P121" s="1">
        <v>972680</v>
      </c>
      <c r="Q121" s="1">
        <v>781880</v>
      </c>
      <c r="R121">
        <v>13</v>
      </c>
      <c r="S121">
        <v>12</v>
      </c>
      <c r="T121">
        <v>12</v>
      </c>
      <c r="U121">
        <v>15</v>
      </c>
      <c r="V121">
        <v>14.3</v>
      </c>
      <c r="W121">
        <v>14.3</v>
      </c>
      <c r="X121">
        <v>130.65</v>
      </c>
      <c r="Y121">
        <v>0</v>
      </c>
      <c r="Z121">
        <v>80.771000000000001</v>
      </c>
      <c r="AA121">
        <v>55257000</v>
      </c>
      <c r="AB121">
        <v>32</v>
      </c>
      <c r="AC121">
        <v>5</v>
      </c>
      <c r="AD121">
        <v>8</v>
      </c>
      <c r="AE121">
        <v>2</v>
      </c>
      <c r="AF121">
        <v>8</v>
      </c>
      <c r="AG121">
        <v>8</v>
      </c>
      <c r="AH121">
        <v>2</v>
      </c>
      <c r="AI121">
        <v>952710</v>
      </c>
      <c r="AJ121">
        <v>0</v>
      </c>
      <c r="AK121">
        <v>0</v>
      </c>
    </row>
    <row r="122" spans="1:37" x14ac:dyDescent="0.25">
      <c r="A122" t="s">
        <v>566</v>
      </c>
      <c r="B122" t="s">
        <v>566</v>
      </c>
      <c r="C122" t="s">
        <v>567</v>
      </c>
      <c r="D122" t="s">
        <v>568</v>
      </c>
      <c r="E122" s="3">
        <f t="shared" si="7"/>
        <v>1.0532092886242068</v>
      </c>
      <c r="F122" s="3">
        <f t="shared" si="8"/>
        <v>7.4792150189157247E-2</v>
      </c>
      <c r="G122" s="1">
        <f t="shared" si="9"/>
        <v>0.42042211490967352</v>
      </c>
      <c r="H122" s="5">
        <f t="shared" si="10"/>
        <v>3</v>
      </c>
      <c r="I122" s="3">
        <f t="shared" si="11"/>
        <v>0.16061739385621393</v>
      </c>
      <c r="J122" s="3">
        <f t="shared" si="12"/>
        <v>-7.3305968678639519E-2</v>
      </c>
      <c r="K122" s="3">
        <f t="shared" si="13"/>
        <v>0.13706502538989734</v>
      </c>
      <c r="L122" s="1">
        <v>15412000</v>
      </c>
      <c r="M122" s="1">
        <v>17227000</v>
      </c>
      <c r="N122" s="1">
        <v>1213100000</v>
      </c>
      <c r="O122" s="1">
        <v>1153000000</v>
      </c>
      <c r="P122" s="1">
        <v>4995700</v>
      </c>
      <c r="Q122" s="1">
        <v>5493600</v>
      </c>
      <c r="R122">
        <v>22</v>
      </c>
      <c r="S122">
        <v>22</v>
      </c>
      <c r="T122">
        <v>22</v>
      </c>
      <c r="U122">
        <v>25.3</v>
      </c>
      <c r="V122">
        <v>25.3</v>
      </c>
      <c r="W122">
        <v>25.3</v>
      </c>
      <c r="X122">
        <v>119.43</v>
      </c>
      <c r="Y122">
        <v>0</v>
      </c>
      <c r="Z122">
        <v>323.31</v>
      </c>
      <c r="AA122">
        <v>1680600000</v>
      </c>
      <c r="AB122">
        <v>252</v>
      </c>
      <c r="AC122">
        <v>11</v>
      </c>
      <c r="AD122">
        <v>21</v>
      </c>
      <c r="AE122">
        <v>7</v>
      </c>
      <c r="AF122">
        <v>14</v>
      </c>
      <c r="AG122">
        <v>21</v>
      </c>
      <c r="AH122">
        <v>7</v>
      </c>
      <c r="AI122">
        <v>31709000</v>
      </c>
      <c r="AJ122">
        <v>0</v>
      </c>
      <c r="AK122">
        <v>0</v>
      </c>
    </row>
    <row r="123" spans="1:37" x14ac:dyDescent="0.25">
      <c r="A123" t="s">
        <v>612</v>
      </c>
      <c r="B123" t="s">
        <v>612</v>
      </c>
      <c r="C123" t="s">
        <v>613</v>
      </c>
      <c r="D123" t="s">
        <v>614</v>
      </c>
      <c r="E123" s="3">
        <f t="shared" si="7"/>
        <v>1.1233812573352193</v>
      </c>
      <c r="F123" s="3">
        <f t="shared" si="8"/>
        <v>0.16784763808515155</v>
      </c>
      <c r="G123" s="1">
        <f t="shared" si="9"/>
        <v>0.42643457868664048</v>
      </c>
      <c r="H123" s="5">
        <f t="shared" si="10"/>
        <v>3</v>
      </c>
      <c r="I123" s="3">
        <f t="shared" si="11"/>
        <v>6.24473023128128E-2</v>
      </c>
      <c r="J123" s="3">
        <f t="shared" si="12"/>
        <v>0.49959126125278619</v>
      </c>
      <c r="K123" s="3">
        <f t="shared" si="13"/>
        <v>-5.8495649310144407E-2</v>
      </c>
      <c r="L123" s="1">
        <v>3277900</v>
      </c>
      <c r="M123" s="1">
        <v>3422900</v>
      </c>
      <c r="N123" s="1">
        <v>104250000</v>
      </c>
      <c r="O123" s="1">
        <v>147390000</v>
      </c>
      <c r="P123" s="1">
        <v>1751600</v>
      </c>
      <c r="Q123" s="1">
        <v>1682000</v>
      </c>
      <c r="R123">
        <v>4</v>
      </c>
      <c r="S123">
        <v>4</v>
      </c>
      <c r="T123">
        <v>4</v>
      </c>
      <c r="U123">
        <v>4.5</v>
      </c>
      <c r="V123">
        <v>4.5</v>
      </c>
      <c r="W123">
        <v>4.5</v>
      </c>
      <c r="X123">
        <v>85.616</v>
      </c>
      <c r="Y123">
        <v>0</v>
      </c>
      <c r="Z123">
        <v>9.5060000000000002</v>
      </c>
      <c r="AA123">
        <v>231520000</v>
      </c>
      <c r="AB123">
        <v>46</v>
      </c>
      <c r="AC123">
        <v>3</v>
      </c>
      <c r="AD123">
        <v>2</v>
      </c>
      <c r="AE123">
        <v>2</v>
      </c>
      <c r="AF123">
        <v>3</v>
      </c>
      <c r="AG123">
        <v>2</v>
      </c>
      <c r="AH123">
        <v>2</v>
      </c>
      <c r="AI123">
        <v>9646600</v>
      </c>
      <c r="AJ123">
        <v>0</v>
      </c>
      <c r="AK123">
        <v>0</v>
      </c>
    </row>
    <row r="124" spans="1:37" x14ac:dyDescent="0.25">
      <c r="A124" t="s">
        <v>189</v>
      </c>
      <c r="B124" t="s">
        <v>189</v>
      </c>
      <c r="C124" t="s">
        <v>190</v>
      </c>
      <c r="D124" t="s">
        <v>191</v>
      </c>
      <c r="E124" s="3">
        <f t="shared" si="7"/>
        <v>0.93117407460455737</v>
      </c>
      <c r="F124" s="3">
        <f t="shared" si="8"/>
        <v>-0.10287720305021379</v>
      </c>
      <c r="G124" s="1">
        <f t="shared" si="9"/>
        <v>0.42657886038394499</v>
      </c>
      <c r="H124" s="5">
        <f t="shared" si="10"/>
        <v>3</v>
      </c>
      <c r="I124" s="3">
        <f t="shared" si="11"/>
        <v>9.6274274098143597E-2</v>
      </c>
      <c r="J124" s="3">
        <f t="shared" si="12"/>
        <v>-0.2540290450863108</v>
      </c>
      <c r="K124" s="3">
        <f t="shared" si="13"/>
        <v>-0.15087683816247419</v>
      </c>
      <c r="L124" s="1">
        <v>2683700</v>
      </c>
      <c r="M124" s="1">
        <v>2868900</v>
      </c>
      <c r="N124" s="1">
        <v>281080000</v>
      </c>
      <c r="O124" s="1">
        <v>235700000</v>
      </c>
      <c r="P124" s="1">
        <v>5918600</v>
      </c>
      <c r="Q124" s="1">
        <v>5330900</v>
      </c>
      <c r="R124">
        <v>20</v>
      </c>
      <c r="S124">
        <v>20</v>
      </c>
      <c r="T124">
        <v>20</v>
      </c>
      <c r="U124">
        <v>21.9</v>
      </c>
      <c r="V124">
        <v>21.9</v>
      </c>
      <c r="W124">
        <v>21.9</v>
      </c>
      <c r="X124">
        <v>115.61</v>
      </c>
      <c r="Y124">
        <v>0</v>
      </c>
      <c r="Z124">
        <v>160.97999999999999</v>
      </c>
      <c r="AA124">
        <v>278970000</v>
      </c>
      <c r="AB124">
        <v>77</v>
      </c>
      <c r="AC124">
        <v>6</v>
      </c>
      <c r="AD124">
        <v>13</v>
      </c>
      <c r="AE124">
        <v>9</v>
      </c>
      <c r="AF124">
        <v>10</v>
      </c>
      <c r="AG124">
        <v>13</v>
      </c>
      <c r="AH124">
        <v>9</v>
      </c>
      <c r="AI124">
        <v>5693300</v>
      </c>
      <c r="AJ124">
        <v>0</v>
      </c>
      <c r="AK124">
        <v>0</v>
      </c>
    </row>
    <row r="125" spans="1:37" x14ac:dyDescent="0.25">
      <c r="A125" t="s">
        <v>2303</v>
      </c>
      <c r="B125" t="s">
        <v>2303</v>
      </c>
      <c r="C125" t="s">
        <v>2304</v>
      </c>
      <c r="D125" t="s">
        <v>2305</v>
      </c>
      <c r="E125" s="3">
        <f t="shared" si="7"/>
        <v>1.3078487434330028</v>
      </c>
      <c r="F125" s="3">
        <f t="shared" si="8"/>
        <v>0.38719569854444497</v>
      </c>
      <c r="G125" s="1">
        <f t="shared" si="9"/>
        <v>0.42928762967361478</v>
      </c>
      <c r="H125" s="5">
        <f t="shared" si="10"/>
        <v>3</v>
      </c>
      <c r="I125" s="3">
        <f t="shared" si="11"/>
        <v>0.2892095218395509</v>
      </c>
      <c r="J125" s="3">
        <f t="shared" si="12"/>
        <v>1.1132007645036812</v>
      </c>
      <c r="K125" s="3">
        <f t="shared" si="13"/>
        <v>-0.2408231907098973</v>
      </c>
      <c r="L125" s="1">
        <v>1677700</v>
      </c>
      <c r="M125" s="1">
        <v>2050100</v>
      </c>
      <c r="N125" s="1">
        <v>4561700</v>
      </c>
      <c r="O125" s="1">
        <v>9868100</v>
      </c>
      <c r="P125" s="1">
        <v>1127700</v>
      </c>
      <c r="Q125" s="1">
        <v>954330</v>
      </c>
      <c r="R125">
        <v>10</v>
      </c>
      <c r="S125">
        <v>10</v>
      </c>
      <c r="T125">
        <v>10</v>
      </c>
      <c r="U125">
        <v>34.5</v>
      </c>
      <c r="V125">
        <v>34.5</v>
      </c>
      <c r="W125">
        <v>34.5</v>
      </c>
      <c r="X125">
        <v>42.722999999999999</v>
      </c>
      <c r="Y125">
        <v>0</v>
      </c>
      <c r="Z125">
        <v>212.19</v>
      </c>
      <c r="AA125">
        <v>187420000</v>
      </c>
      <c r="AB125">
        <v>32</v>
      </c>
      <c r="AC125">
        <v>6</v>
      </c>
      <c r="AD125">
        <v>2</v>
      </c>
      <c r="AE125">
        <v>6</v>
      </c>
      <c r="AF125">
        <v>6</v>
      </c>
      <c r="AG125">
        <v>2</v>
      </c>
      <c r="AH125">
        <v>6</v>
      </c>
      <c r="AI125">
        <v>12494000</v>
      </c>
      <c r="AJ125">
        <v>0</v>
      </c>
      <c r="AK125">
        <v>0</v>
      </c>
    </row>
    <row r="126" spans="1:37" x14ac:dyDescent="0.25">
      <c r="A126" t="s">
        <v>2889</v>
      </c>
      <c r="B126" t="s">
        <v>2889</v>
      </c>
      <c r="C126" t="s">
        <v>2890</v>
      </c>
      <c r="D126" t="s">
        <v>2891</v>
      </c>
      <c r="E126" s="3">
        <f t="shared" si="7"/>
        <v>1.0975548946595024</v>
      </c>
      <c r="F126" s="3">
        <f t="shared" si="8"/>
        <v>0.13429309855105331</v>
      </c>
      <c r="G126" s="1">
        <f t="shared" si="9"/>
        <v>0.42934099843502749</v>
      </c>
      <c r="H126" s="5">
        <f t="shared" si="10"/>
        <v>3</v>
      </c>
      <c r="I126" s="3">
        <f t="shared" si="11"/>
        <v>-0.12509521998153297</v>
      </c>
      <c r="J126" s="3">
        <f t="shared" si="12"/>
        <v>0.33852939189709802</v>
      </c>
      <c r="K126" s="3">
        <f t="shared" si="13"/>
        <v>0.18944512373759489</v>
      </c>
      <c r="L126" s="1">
        <v>3792600</v>
      </c>
      <c r="M126" s="1">
        <v>3477600</v>
      </c>
      <c r="N126" s="1">
        <v>137900000</v>
      </c>
      <c r="O126" s="1">
        <v>174370000</v>
      </c>
      <c r="P126" s="1">
        <v>1698200</v>
      </c>
      <c r="Q126" s="1">
        <v>1936500</v>
      </c>
      <c r="R126">
        <v>14</v>
      </c>
      <c r="S126">
        <v>14</v>
      </c>
      <c r="T126">
        <v>14</v>
      </c>
      <c r="U126">
        <v>28.4</v>
      </c>
      <c r="V126">
        <v>28.4</v>
      </c>
      <c r="W126">
        <v>28.4</v>
      </c>
      <c r="X126">
        <v>61.359000000000002</v>
      </c>
      <c r="Y126">
        <v>0</v>
      </c>
      <c r="Z126">
        <v>48.927999999999997</v>
      </c>
      <c r="AA126">
        <v>297720000</v>
      </c>
      <c r="AB126">
        <v>68</v>
      </c>
      <c r="AC126">
        <v>10</v>
      </c>
      <c r="AD126">
        <v>8</v>
      </c>
      <c r="AE126">
        <v>3</v>
      </c>
      <c r="AF126">
        <v>11</v>
      </c>
      <c r="AG126">
        <v>10</v>
      </c>
      <c r="AH126">
        <v>4</v>
      </c>
      <c r="AI126">
        <v>7834800</v>
      </c>
      <c r="AJ126">
        <v>0</v>
      </c>
      <c r="AK126">
        <v>0</v>
      </c>
    </row>
    <row r="127" spans="1:37" x14ac:dyDescent="0.25">
      <c r="A127" t="s">
        <v>1837</v>
      </c>
      <c r="B127" t="s">
        <v>1837</v>
      </c>
      <c r="C127" t="s">
        <v>1838</v>
      </c>
      <c r="D127" t="s">
        <v>1839</v>
      </c>
      <c r="E127" s="3">
        <f t="shared" si="7"/>
        <v>0.79779668043353558</v>
      </c>
      <c r="F127" s="3">
        <f t="shared" si="8"/>
        <v>-0.32590697438537436</v>
      </c>
      <c r="G127" s="1">
        <f t="shared" si="9"/>
        <v>0.42965701351697017</v>
      </c>
      <c r="H127" s="5">
        <f t="shared" si="10"/>
        <v>3</v>
      </c>
      <c r="I127" s="3">
        <f t="shared" si="11"/>
        <v>0.1425508832635706</v>
      </c>
      <c r="J127" s="3">
        <f t="shared" si="12"/>
        <v>-0.96741146289201396</v>
      </c>
      <c r="K127" s="3">
        <f t="shared" si="13"/>
        <v>-0.15286034352767963</v>
      </c>
      <c r="L127" s="1">
        <v>4313700</v>
      </c>
      <c r="M127" s="1">
        <v>4761700</v>
      </c>
      <c r="N127" s="1">
        <v>479740000</v>
      </c>
      <c r="O127" s="1">
        <v>245350000</v>
      </c>
      <c r="P127" s="1">
        <v>7762500</v>
      </c>
      <c r="Q127" s="1">
        <v>6982100</v>
      </c>
      <c r="R127">
        <v>49</v>
      </c>
      <c r="S127">
        <v>46</v>
      </c>
      <c r="T127">
        <v>45</v>
      </c>
      <c r="U127">
        <v>39.9</v>
      </c>
      <c r="V127">
        <v>37.6</v>
      </c>
      <c r="W127">
        <v>37</v>
      </c>
      <c r="X127">
        <v>164.35</v>
      </c>
      <c r="Y127">
        <v>0</v>
      </c>
      <c r="Z127">
        <v>323.31</v>
      </c>
      <c r="AA127">
        <v>454640000</v>
      </c>
      <c r="AB127">
        <v>170</v>
      </c>
      <c r="AC127">
        <v>18</v>
      </c>
      <c r="AD127">
        <v>36</v>
      </c>
      <c r="AE127">
        <v>17</v>
      </c>
      <c r="AF127">
        <v>17</v>
      </c>
      <c r="AG127">
        <v>29</v>
      </c>
      <c r="AH127">
        <v>22</v>
      </c>
      <c r="AI127">
        <v>5477600</v>
      </c>
      <c r="AJ127">
        <v>0</v>
      </c>
      <c r="AK127">
        <v>0</v>
      </c>
    </row>
    <row r="128" spans="1:37" x14ac:dyDescent="0.25">
      <c r="A128" t="s">
        <v>2166</v>
      </c>
      <c r="B128" t="s">
        <v>2166</v>
      </c>
      <c r="C128" t="s">
        <v>2167</v>
      </c>
      <c r="D128" t="s">
        <v>2168</v>
      </c>
      <c r="E128" s="3">
        <f t="shared" si="7"/>
        <v>1.0569352812780646</v>
      </c>
      <c r="F128" s="3">
        <f t="shared" si="8"/>
        <v>7.9887039693398318E-2</v>
      </c>
      <c r="G128" s="1">
        <f t="shared" si="9"/>
        <v>0.42972220216623869</v>
      </c>
      <c r="H128" s="5">
        <f t="shared" si="10"/>
        <v>3</v>
      </c>
      <c r="I128" s="3">
        <f t="shared" si="11"/>
        <v>7.8684183174359157E-2</v>
      </c>
      <c r="J128" s="3">
        <f t="shared" si="12"/>
        <v>0.22141922069079201</v>
      </c>
      <c r="K128" s="3">
        <f t="shared" si="13"/>
        <v>-6.0442284784956203E-2</v>
      </c>
      <c r="L128" s="1">
        <v>11025000</v>
      </c>
      <c r="M128" s="1">
        <v>11643000</v>
      </c>
      <c r="N128" s="1">
        <v>495720000</v>
      </c>
      <c r="O128" s="1">
        <v>577950000</v>
      </c>
      <c r="P128" s="1">
        <v>10797000</v>
      </c>
      <c r="Q128" s="1">
        <v>10354000</v>
      </c>
      <c r="R128">
        <v>25</v>
      </c>
      <c r="S128">
        <v>25</v>
      </c>
      <c r="T128">
        <v>14</v>
      </c>
      <c r="U128">
        <v>36.799999999999997</v>
      </c>
      <c r="V128">
        <v>36.799999999999997</v>
      </c>
      <c r="W128">
        <v>23.7</v>
      </c>
      <c r="X128">
        <v>76.856999999999999</v>
      </c>
      <c r="Y128">
        <v>0</v>
      </c>
      <c r="Z128">
        <v>323.31</v>
      </c>
      <c r="AA128">
        <v>415460000</v>
      </c>
      <c r="AB128">
        <v>80</v>
      </c>
      <c r="AC128">
        <v>6</v>
      </c>
      <c r="AD128">
        <v>10</v>
      </c>
      <c r="AE128">
        <v>7</v>
      </c>
      <c r="AF128">
        <v>6</v>
      </c>
      <c r="AG128">
        <v>12</v>
      </c>
      <c r="AH128">
        <v>7</v>
      </c>
      <c r="AI128">
        <v>14326000</v>
      </c>
      <c r="AJ128">
        <v>0</v>
      </c>
      <c r="AK128">
        <v>0</v>
      </c>
    </row>
    <row r="129" spans="1:37" x14ac:dyDescent="0.25">
      <c r="A129" t="s">
        <v>1444</v>
      </c>
      <c r="B129" t="s">
        <v>1444</v>
      </c>
      <c r="C129" t="s">
        <v>1445</v>
      </c>
      <c r="D129" t="s">
        <v>1446</v>
      </c>
      <c r="E129" s="3">
        <f t="shared" si="7"/>
        <v>1.0787878810366547</v>
      </c>
      <c r="F129" s="3">
        <f t="shared" si="8"/>
        <v>0.10941121972793673</v>
      </c>
      <c r="G129" s="1">
        <f t="shared" si="9"/>
        <v>0.4409108787818552</v>
      </c>
      <c r="H129" s="5">
        <f t="shared" si="10"/>
        <v>3</v>
      </c>
      <c r="I129" s="3">
        <f t="shared" si="11"/>
        <v>0.29594709886177845</v>
      </c>
      <c r="J129" s="3">
        <f t="shared" si="12"/>
        <v>-9.9581130661304654E-2</v>
      </c>
      <c r="K129" s="3">
        <f t="shared" si="13"/>
        <v>0.13186769098333642</v>
      </c>
      <c r="L129" s="1">
        <v>24362000</v>
      </c>
      <c r="M129" s="1">
        <v>29909000</v>
      </c>
      <c r="N129" s="1">
        <v>1133500000</v>
      </c>
      <c r="O129" s="1">
        <v>1057900000</v>
      </c>
      <c r="P129" s="1">
        <v>23247000</v>
      </c>
      <c r="Q129" s="1">
        <v>25472000</v>
      </c>
      <c r="R129">
        <v>25</v>
      </c>
      <c r="S129">
        <v>23</v>
      </c>
      <c r="T129">
        <v>23</v>
      </c>
      <c r="U129">
        <v>31.1</v>
      </c>
      <c r="V129">
        <v>29.8</v>
      </c>
      <c r="W129">
        <v>29.8</v>
      </c>
      <c r="X129">
        <v>80.465999999999994</v>
      </c>
      <c r="Y129">
        <v>0</v>
      </c>
      <c r="Z129">
        <v>323.31</v>
      </c>
      <c r="AA129">
        <v>1150800000</v>
      </c>
      <c r="AB129">
        <v>312</v>
      </c>
      <c r="AC129">
        <v>15</v>
      </c>
      <c r="AD129">
        <v>16</v>
      </c>
      <c r="AE129">
        <v>11</v>
      </c>
      <c r="AF129">
        <v>18</v>
      </c>
      <c r="AG129">
        <v>16</v>
      </c>
      <c r="AH129">
        <v>11</v>
      </c>
      <c r="AI129">
        <v>33848000</v>
      </c>
      <c r="AJ129">
        <v>0</v>
      </c>
      <c r="AK129">
        <v>0</v>
      </c>
    </row>
    <row r="130" spans="1:37" x14ac:dyDescent="0.25">
      <c r="A130" t="s">
        <v>3056</v>
      </c>
      <c r="B130" t="s">
        <v>3056</v>
      </c>
      <c r="C130" t="s">
        <v>3057</v>
      </c>
      <c r="D130" t="s">
        <v>3058</v>
      </c>
      <c r="E130" s="3">
        <f t="shared" ref="E130:E193" si="14">IF(F130="NaN","NaN",2^F130)</f>
        <v>0.73439802109971275</v>
      </c>
      <c r="F130" s="3">
        <f t="shared" ref="F130:F193" si="15">IF(COUNTIF(I130:K130,"NaN")&gt;2,"NaN",AVERAGE(I130:K130))</f>
        <v>-0.44536592359952665</v>
      </c>
      <c r="G130" s="1">
        <f t="shared" ref="G130:G193" si="16">IF(H130&lt;3,"NaN",TTEST(I130:K130,AJ130:AK130,2,3))</f>
        <v>0.44309682216776447</v>
      </c>
      <c r="H130" s="5">
        <f t="shared" ref="H130:H193" si="17">COUNTIF(I130:K130,"&lt;&gt;NaN")</f>
        <v>3</v>
      </c>
      <c r="I130" s="3">
        <f t="shared" ref="I130:I193" si="18">IF(AND(M130&lt;&gt;"NaN",L130&lt;&gt;"NaN"),LOG(M130/L130,2),"NaN")</f>
        <v>0.4269933337611444</v>
      </c>
      <c r="J130" s="3">
        <f t="shared" ref="J130:J193" si="19">IF(AND(O130&lt;&gt;"NaN",N130&lt;&gt;"NaN"),LOG(O130/N130,2),"NaN")</f>
        <v>-0.57981562507903428</v>
      </c>
      <c r="K130" s="3">
        <f t="shared" ref="K130:K193" si="20">IF(AND(P130&lt;&gt;"NaN",Q130&lt;&gt;"NaN"),LOG(Q130/P130,2),"NaN")</f>
        <v>-1.1832754794806901</v>
      </c>
      <c r="L130" s="1">
        <v>624280</v>
      </c>
      <c r="M130" s="1">
        <v>839300</v>
      </c>
      <c r="N130" s="1">
        <v>15809000</v>
      </c>
      <c r="O130" s="1">
        <v>10577000</v>
      </c>
      <c r="P130" s="1">
        <v>62180</v>
      </c>
      <c r="Q130" s="1">
        <v>27381</v>
      </c>
      <c r="R130">
        <v>3</v>
      </c>
      <c r="S130">
        <v>3</v>
      </c>
      <c r="T130">
        <v>3</v>
      </c>
      <c r="U130">
        <v>10</v>
      </c>
      <c r="V130">
        <v>10</v>
      </c>
      <c r="W130">
        <v>10</v>
      </c>
      <c r="X130">
        <v>39.47</v>
      </c>
      <c r="Y130">
        <v>0</v>
      </c>
      <c r="Z130">
        <v>56.61</v>
      </c>
      <c r="AA130">
        <v>30703000</v>
      </c>
      <c r="AB130">
        <v>15</v>
      </c>
      <c r="AC130">
        <v>1</v>
      </c>
      <c r="AD130">
        <v>2</v>
      </c>
      <c r="AE130">
        <v>2</v>
      </c>
      <c r="AF130">
        <v>1</v>
      </c>
      <c r="AG130">
        <v>2</v>
      </c>
      <c r="AH130">
        <v>2</v>
      </c>
      <c r="AI130">
        <v>1395600</v>
      </c>
      <c r="AJ130">
        <v>0</v>
      </c>
      <c r="AK130">
        <v>0</v>
      </c>
    </row>
    <row r="131" spans="1:37" x14ac:dyDescent="0.25">
      <c r="A131" t="s">
        <v>2254</v>
      </c>
      <c r="B131" t="s">
        <v>2254</v>
      </c>
      <c r="C131" t="s">
        <v>2255</v>
      </c>
      <c r="D131" t="s">
        <v>2256</v>
      </c>
      <c r="E131" s="3">
        <f t="shared" si="14"/>
        <v>1.1287915008963794</v>
      </c>
      <c r="F131" s="3">
        <f t="shared" si="15"/>
        <v>0.1747790304850875</v>
      </c>
      <c r="G131" s="1">
        <f t="shared" si="16"/>
        <v>0.44790696563949095</v>
      </c>
      <c r="H131" s="5">
        <f t="shared" si="17"/>
        <v>3</v>
      </c>
      <c r="I131" s="3">
        <f t="shared" si="18"/>
        <v>0.54744869388452633</v>
      </c>
      <c r="J131" s="3">
        <f t="shared" si="19"/>
        <v>7.0541317803107127E-3</v>
      </c>
      <c r="K131" s="3">
        <f t="shared" si="20"/>
        <v>-3.0165734209574486E-2</v>
      </c>
      <c r="L131" s="1">
        <v>582580</v>
      </c>
      <c r="M131" s="1">
        <v>851440</v>
      </c>
      <c r="N131" s="1">
        <v>89972000</v>
      </c>
      <c r="O131" s="1">
        <v>90413000</v>
      </c>
      <c r="P131" s="1">
        <v>755840</v>
      </c>
      <c r="Q131" s="1">
        <v>740200</v>
      </c>
      <c r="R131">
        <v>20</v>
      </c>
      <c r="S131">
        <v>19</v>
      </c>
      <c r="T131">
        <v>19</v>
      </c>
      <c r="U131">
        <v>13.1</v>
      </c>
      <c r="V131">
        <v>12.7</v>
      </c>
      <c r="W131">
        <v>12.7</v>
      </c>
      <c r="X131">
        <v>178.64</v>
      </c>
      <c r="Y131">
        <v>0</v>
      </c>
      <c r="Z131">
        <v>95.78</v>
      </c>
      <c r="AA131">
        <v>137300000</v>
      </c>
      <c r="AB131">
        <v>54</v>
      </c>
      <c r="AC131">
        <v>4</v>
      </c>
      <c r="AD131">
        <v>16</v>
      </c>
      <c r="AE131">
        <v>2</v>
      </c>
      <c r="AF131">
        <v>5</v>
      </c>
      <c r="AG131">
        <v>18</v>
      </c>
      <c r="AH131">
        <v>2</v>
      </c>
      <c r="AI131">
        <v>1674400</v>
      </c>
      <c r="AJ131">
        <v>0</v>
      </c>
      <c r="AK131">
        <v>0</v>
      </c>
    </row>
    <row r="132" spans="1:37" x14ac:dyDescent="0.25">
      <c r="A132" t="s">
        <v>2025</v>
      </c>
      <c r="B132" t="s">
        <v>2025</v>
      </c>
      <c r="C132" t="s">
        <v>2026</v>
      </c>
      <c r="D132" t="s">
        <v>2027</v>
      </c>
      <c r="E132" s="3">
        <f t="shared" si="14"/>
        <v>1.444031657858579</v>
      </c>
      <c r="F132" s="3">
        <f t="shared" si="15"/>
        <v>0.53010237112738812</v>
      </c>
      <c r="G132" s="1">
        <f t="shared" si="16"/>
        <v>0.44996276124559975</v>
      </c>
      <c r="H132" s="5">
        <f t="shared" si="17"/>
        <v>3</v>
      </c>
      <c r="I132" s="3">
        <f t="shared" si="18"/>
        <v>-0.42091882871009473</v>
      </c>
      <c r="J132" s="3">
        <f t="shared" si="19"/>
        <v>1.5472754571057652</v>
      </c>
      <c r="K132" s="3">
        <f t="shared" si="20"/>
        <v>0.46395048498649366</v>
      </c>
      <c r="L132" s="1">
        <v>556330</v>
      </c>
      <c r="M132" s="1">
        <v>415550</v>
      </c>
      <c r="N132" s="1">
        <v>3504700</v>
      </c>
      <c r="O132" s="1">
        <v>10243000</v>
      </c>
      <c r="P132" s="1">
        <v>319630</v>
      </c>
      <c r="Q132" s="1">
        <v>440870</v>
      </c>
      <c r="R132">
        <v>8</v>
      </c>
      <c r="S132">
        <v>8</v>
      </c>
      <c r="T132">
        <v>8</v>
      </c>
      <c r="U132">
        <v>35.799999999999997</v>
      </c>
      <c r="V132">
        <v>35.799999999999997</v>
      </c>
      <c r="W132">
        <v>35.799999999999997</v>
      </c>
      <c r="X132">
        <v>34.271000000000001</v>
      </c>
      <c r="Y132">
        <v>0</v>
      </c>
      <c r="Z132">
        <v>14.598000000000001</v>
      </c>
      <c r="AA132">
        <v>36978000</v>
      </c>
      <c r="AB132">
        <v>13</v>
      </c>
      <c r="AC132">
        <v>2</v>
      </c>
      <c r="AD132">
        <v>3</v>
      </c>
      <c r="AE132">
        <v>4</v>
      </c>
      <c r="AF132">
        <v>2</v>
      </c>
      <c r="AG132">
        <v>3</v>
      </c>
      <c r="AH132">
        <v>5</v>
      </c>
      <c r="AI132">
        <v>2465200</v>
      </c>
      <c r="AJ132">
        <v>0</v>
      </c>
      <c r="AK132">
        <v>0</v>
      </c>
    </row>
    <row r="133" spans="1:37" x14ac:dyDescent="0.25">
      <c r="A133" t="s">
        <v>585</v>
      </c>
      <c r="B133" t="s">
        <v>585</v>
      </c>
      <c r="C133" t="s">
        <v>586</v>
      </c>
      <c r="D133" t="s">
        <v>587</v>
      </c>
      <c r="E133" s="3">
        <f t="shared" si="14"/>
        <v>1.320464188546808</v>
      </c>
      <c r="F133" s="3">
        <f t="shared" si="15"/>
        <v>0.40104517563866199</v>
      </c>
      <c r="G133" s="1">
        <f t="shared" si="16"/>
        <v>0.4527324737135584</v>
      </c>
      <c r="H133" s="5">
        <f t="shared" si="17"/>
        <v>3</v>
      </c>
      <c r="I133" s="3">
        <f t="shared" si="18"/>
        <v>1.0771704795638857</v>
      </c>
      <c r="J133" s="3">
        <f t="shared" si="19"/>
        <v>0.53352380655190523</v>
      </c>
      <c r="K133" s="3">
        <f t="shared" si="20"/>
        <v>-0.407558759199805</v>
      </c>
      <c r="L133" s="1">
        <v>2008300</v>
      </c>
      <c r="M133" s="1">
        <v>4237300</v>
      </c>
      <c r="N133" s="1">
        <v>8160500</v>
      </c>
      <c r="O133" s="1">
        <v>11812000</v>
      </c>
      <c r="P133" s="1">
        <v>1750900</v>
      </c>
      <c r="Q133" s="1">
        <v>1320000</v>
      </c>
      <c r="R133">
        <v>4</v>
      </c>
      <c r="S133">
        <v>4</v>
      </c>
      <c r="T133">
        <v>4</v>
      </c>
      <c r="U133">
        <v>16.600000000000001</v>
      </c>
      <c r="V133">
        <v>16.600000000000001</v>
      </c>
      <c r="W133">
        <v>16.600000000000001</v>
      </c>
      <c r="X133">
        <v>26.716999999999999</v>
      </c>
      <c r="Y133">
        <v>0</v>
      </c>
      <c r="Z133">
        <v>32.984999999999999</v>
      </c>
      <c r="AA133">
        <v>55896000</v>
      </c>
      <c r="AB133">
        <v>24</v>
      </c>
      <c r="AC133">
        <v>3</v>
      </c>
      <c r="AD133">
        <v>3</v>
      </c>
      <c r="AE133">
        <v>3</v>
      </c>
      <c r="AF133">
        <v>3</v>
      </c>
      <c r="AG133">
        <v>3</v>
      </c>
      <c r="AH133">
        <v>2</v>
      </c>
      <c r="AI133">
        <v>3992600</v>
      </c>
      <c r="AJ133">
        <v>0</v>
      </c>
      <c r="AK133">
        <v>0</v>
      </c>
    </row>
    <row r="134" spans="1:37" x14ac:dyDescent="0.25">
      <c r="A134" t="s">
        <v>2765</v>
      </c>
      <c r="B134" t="s">
        <v>2765</v>
      </c>
      <c r="C134" t="s">
        <v>2766</v>
      </c>
      <c r="D134" t="s">
        <v>2767</v>
      </c>
      <c r="E134" s="3">
        <f t="shared" si="14"/>
        <v>0.87714325407965354</v>
      </c>
      <c r="F134" s="3">
        <f t="shared" si="15"/>
        <v>-0.18911561359401793</v>
      </c>
      <c r="G134" s="1">
        <f t="shared" si="16"/>
        <v>0.4541249930610094</v>
      </c>
      <c r="H134" s="5">
        <f t="shared" si="17"/>
        <v>3</v>
      </c>
      <c r="I134" s="3">
        <f t="shared" si="18"/>
        <v>-4.688440010236717E-2</v>
      </c>
      <c r="J134" s="3">
        <f t="shared" si="19"/>
        <v>-0.59372296573750472</v>
      </c>
      <c r="K134" s="3">
        <f t="shared" si="20"/>
        <v>7.3260525057818091E-2</v>
      </c>
      <c r="L134" s="1">
        <v>2179800</v>
      </c>
      <c r="M134" s="1">
        <v>2110100</v>
      </c>
      <c r="N134" s="1">
        <v>194090000</v>
      </c>
      <c r="O134" s="1">
        <v>128610000</v>
      </c>
      <c r="P134" s="1">
        <v>1608700</v>
      </c>
      <c r="Q134" s="1">
        <v>1692500</v>
      </c>
      <c r="R134">
        <v>9</v>
      </c>
      <c r="S134">
        <v>9</v>
      </c>
      <c r="T134">
        <v>9</v>
      </c>
      <c r="U134">
        <v>14.2</v>
      </c>
      <c r="V134">
        <v>14.2</v>
      </c>
      <c r="W134">
        <v>14.2</v>
      </c>
      <c r="X134">
        <v>83.507999999999996</v>
      </c>
      <c r="Y134">
        <v>0</v>
      </c>
      <c r="Z134">
        <v>61.658000000000001</v>
      </c>
      <c r="AA134">
        <v>109330000</v>
      </c>
      <c r="AB134">
        <v>49</v>
      </c>
      <c r="AC134">
        <v>4</v>
      </c>
      <c r="AD134">
        <v>8</v>
      </c>
      <c r="AE134">
        <v>3</v>
      </c>
      <c r="AF134">
        <v>6</v>
      </c>
      <c r="AG134">
        <v>8</v>
      </c>
      <c r="AH134">
        <v>3</v>
      </c>
      <c r="AI134">
        <v>4049400</v>
      </c>
      <c r="AJ134">
        <v>0</v>
      </c>
      <c r="AK134">
        <v>0</v>
      </c>
    </row>
    <row r="135" spans="1:37" x14ac:dyDescent="0.25">
      <c r="A135" t="s">
        <v>1595</v>
      </c>
      <c r="B135" t="s">
        <v>1595</v>
      </c>
      <c r="C135" t="s">
        <v>1596</v>
      </c>
      <c r="D135" t="s">
        <v>1597</v>
      </c>
      <c r="E135" s="3">
        <f t="shared" si="14"/>
        <v>0.93332436402271546</v>
      </c>
      <c r="F135" s="3">
        <f t="shared" si="15"/>
        <v>-9.9549537881763087E-2</v>
      </c>
      <c r="G135" s="1">
        <f t="shared" si="16"/>
        <v>0.45537097725478648</v>
      </c>
      <c r="H135" s="5">
        <f t="shared" si="17"/>
        <v>3</v>
      </c>
      <c r="I135" s="3">
        <f t="shared" si="18"/>
        <v>-0.27643613584844795</v>
      </c>
      <c r="J135" s="3">
        <f t="shared" si="19"/>
        <v>9.7444375487815774E-2</v>
      </c>
      <c r="K135" s="3">
        <f t="shared" si="20"/>
        <v>-0.11965685328465706</v>
      </c>
      <c r="L135" s="1">
        <v>9947700</v>
      </c>
      <c r="M135" s="1">
        <v>8213100</v>
      </c>
      <c r="N135" s="1">
        <v>213090000</v>
      </c>
      <c r="O135" s="1">
        <v>227980000</v>
      </c>
      <c r="P135" s="1">
        <v>10085000</v>
      </c>
      <c r="Q135" s="1">
        <v>9282300</v>
      </c>
      <c r="R135">
        <v>58</v>
      </c>
      <c r="S135">
        <v>58</v>
      </c>
      <c r="T135">
        <v>58</v>
      </c>
      <c r="U135">
        <v>24.5</v>
      </c>
      <c r="V135">
        <v>24.5</v>
      </c>
      <c r="W135">
        <v>24.5</v>
      </c>
      <c r="X135">
        <v>340.21</v>
      </c>
      <c r="Y135">
        <v>0</v>
      </c>
      <c r="Z135">
        <v>323.31</v>
      </c>
      <c r="AA135">
        <v>483240000</v>
      </c>
      <c r="AB135">
        <v>239</v>
      </c>
      <c r="AC135">
        <v>26</v>
      </c>
      <c r="AD135">
        <v>37</v>
      </c>
      <c r="AE135">
        <v>18</v>
      </c>
      <c r="AF135">
        <v>32</v>
      </c>
      <c r="AG135">
        <v>38</v>
      </c>
      <c r="AH135">
        <v>23</v>
      </c>
      <c r="AI135">
        <v>2876400</v>
      </c>
      <c r="AJ135">
        <v>0</v>
      </c>
      <c r="AK135">
        <v>0</v>
      </c>
    </row>
    <row r="136" spans="1:37" x14ac:dyDescent="0.25">
      <c r="A136" t="s">
        <v>1807</v>
      </c>
      <c r="B136" t="s">
        <v>1807</v>
      </c>
      <c r="C136" t="s">
        <v>1808</v>
      </c>
      <c r="D136" t="s">
        <v>1809</v>
      </c>
      <c r="E136" s="3">
        <f t="shared" si="14"/>
        <v>0.8086643961401293</v>
      </c>
      <c r="F136" s="3">
        <f t="shared" si="15"/>
        <v>-0.3063870009824044</v>
      </c>
      <c r="G136" s="1">
        <f t="shared" si="16"/>
        <v>0.45850121772380703</v>
      </c>
      <c r="H136" s="5">
        <f t="shared" si="17"/>
        <v>3</v>
      </c>
      <c r="I136" s="3">
        <f t="shared" si="18"/>
        <v>-0.40193500835447138</v>
      </c>
      <c r="J136" s="3">
        <f t="shared" si="19"/>
        <v>-0.83529298949464381</v>
      </c>
      <c r="K136" s="3">
        <f t="shared" si="20"/>
        <v>0.31806699490190199</v>
      </c>
      <c r="L136" s="1">
        <v>24589000</v>
      </c>
      <c r="M136" s="1">
        <v>18610000</v>
      </c>
      <c r="N136" s="1">
        <v>659840000</v>
      </c>
      <c r="O136" s="1">
        <v>369820000</v>
      </c>
      <c r="P136" s="1">
        <v>1406800</v>
      </c>
      <c r="Q136" s="1">
        <v>1753800</v>
      </c>
      <c r="R136">
        <v>43</v>
      </c>
      <c r="S136">
        <v>43</v>
      </c>
      <c r="T136">
        <v>43</v>
      </c>
      <c r="U136">
        <v>48.8</v>
      </c>
      <c r="V136">
        <v>48.8</v>
      </c>
      <c r="W136">
        <v>48.8</v>
      </c>
      <c r="X136">
        <v>116.72</v>
      </c>
      <c r="Y136">
        <v>0</v>
      </c>
      <c r="Z136">
        <v>323.31</v>
      </c>
      <c r="AA136">
        <v>503500000</v>
      </c>
      <c r="AB136">
        <v>197</v>
      </c>
      <c r="AC136">
        <v>32</v>
      </c>
      <c r="AD136">
        <v>30</v>
      </c>
      <c r="AE136">
        <v>2</v>
      </c>
      <c r="AF136">
        <v>37</v>
      </c>
      <c r="AG136">
        <v>27</v>
      </c>
      <c r="AH136">
        <v>2</v>
      </c>
      <c r="AI136">
        <v>5854700</v>
      </c>
      <c r="AJ136">
        <v>0</v>
      </c>
      <c r="AK136">
        <v>0</v>
      </c>
    </row>
    <row r="137" spans="1:37" x14ac:dyDescent="0.25">
      <c r="A137" t="s">
        <v>1018</v>
      </c>
      <c r="B137" t="s">
        <v>1018</v>
      </c>
      <c r="C137" t="s">
        <v>1019</v>
      </c>
      <c r="D137" t="s">
        <v>1020</v>
      </c>
      <c r="E137" s="3">
        <f t="shared" si="14"/>
        <v>0.81733568209000762</v>
      </c>
      <c r="F137" s="3">
        <f t="shared" si="15"/>
        <v>-0.29099937585061325</v>
      </c>
      <c r="G137" s="1">
        <f t="shared" si="16"/>
        <v>0.4625526413845481</v>
      </c>
      <c r="H137" s="5">
        <f t="shared" si="17"/>
        <v>3</v>
      </c>
      <c r="I137" s="3">
        <f t="shared" si="18"/>
        <v>-0.93446183705730679</v>
      </c>
      <c r="J137" s="3">
        <f t="shared" si="19"/>
        <v>-1.61053265962849E-2</v>
      </c>
      <c r="K137" s="3">
        <f t="shared" si="20"/>
        <v>7.7569036101751934E-2</v>
      </c>
      <c r="L137" s="1">
        <v>154620000</v>
      </c>
      <c r="M137" s="1">
        <v>80903000</v>
      </c>
      <c r="N137" s="1">
        <v>452200000</v>
      </c>
      <c r="O137" s="1">
        <v>447180000</v>
      </c>
      <c r="P137" s="1">
        <v>8094000</v>
      </c>
      <c r="Q137" s="1">
        <v>8541100</v>
      </c>
      <c r="R137">
        <v>14</v>
      </c>
      <c r="S137">
        <v>14</v>
      </c>
      <c r="T137">
        <v>14</v>
      </c>
      <c r="U137">
        <v>41.5</v>
      </c>
      <c r="V137">
        <v>41.5</v>
      </c>
      <c r="W137">
        <v>41.5</v>
      </c>
      <c r="X137">
        <v>43.054000000000002</v>
      </c>
      <c r="Y137">
        <v>0</v>
      </c>
      <c r="Z137">
        <v>323.31</v>
      </c>
      <c r="AA137">
        <v>7456500000</v>
      </c>
      <c r="AB137">
        <v>281</v>
      </c>
      <c r="AC137">
        <v>10</v>
      </c>
      <c r="AD137">
        <v>8</v>
      </c>
      <c r="AE137">
        <v>8</v>
      </c>
      <c r="AF137">
        <v>11</v>
      </c>
      <c r="AG137">
        <v>9</v>
      </c>
      <c r="AH137">
        <v>9</v>
      </c>
      <c r="AI137">
        <v>573580000</v>
      </c>
      <c r="AJ137">
        <v>0</v>
      </c>
      <c r="AK137">
        <v>0</v>
      </c>
    </row>
    <row r="138" spans="1:37" x14ac:dyDescent="0.25">
      <c r="A138" t="s">
        <v>1501</v>
      </c>
      <c r="B138" t="s">
        <v>1501</v>
      </c>
      <c r="C138" t="s">
        <v>1502</v>
      </c>
      <c r="D138" t="s">
        <v>1503</v>
      </c>
      <c r="E138" s="3">
        <f t="shared" si="14"/>
        <v>1.2456345539340887</v>
      </c>
      <c r="F138" s="3">
        <f t="shared" si="15"/>
        <v>0.31688087048167141</v>
      </c>
      <c r="G138" s="1">
        <f t="shared" si="16"/>
        <v>0.46608982319217473</v>
      </c>
      <c r="H138" s="5">
        <f t="shared" si="17"/>
        <v>3</v>
      </c>
      <c r="I138" s="3">
        <f t="shared" si="18"/>
        <v>4.5707458186794364E-2</v>
      </c>
      <c r="J138" s="3">
        <f t="shared" si="19"/>
        <v>1.0204545110015333</v>
      </c>
      <c r="K138" s="3">
        <f t="shared" si="20"/>
        <v>-0.11551935774331354</v>
      </c>
      <c r="L138" s="1">
        <v>5200500</v>
      </c>
      <c r="M138" s="1">
        <v>5367900</v>
      </c>
      <c r="N138" s="1">
        <v>7626600</v>
      </c>
      <c r="O138" s="1">
        <v>15471000</v>
      </c>
      <c r="P138" s="1">
        <v>370890</v>
      </c>
      <c r="Q138" s="1">
        <v>342350</v>
      </c>
      <c r="R138">
        <v>5</v>
      </c>
      <c r="S138">
        <v>5</v>
      </c>
      <c r="T138">
        <v>5</v>
      </c>
      <c r="U138">
        <v>7.4</v>
      </c>
      <c r="V138">
        <v>7.4</v>
      </c>
      <c r="W138">
        <v>7.4</v>
      </c>
      <c r="X138">
        <v>66.289000000000001</v>
      </c>
      <c r="Y138">
        <v>0</v>
      </c>
      <c r="Z138">
        <v>34.521999999999998</v>
      </c>
      <c r="AA138">
        <v>41027000</v>
      </c>
      <c r="AB138">
        <v>18</v>
      </c>
      <c r="AC138">
        <v>3</v>
      </c>
      <c r="AD138">
        <v>2</v>
      </c>
      <c r="AE138">
        <v>3</v>
      </c>
      <c r="AF138">
        <v>3</v>
      </c>
      <c r="AG138">
        <v>2</v>
      </c>
      <c r="AH138">
        <v>3</v>
      </c>
      <c r="AI138">
        <v>1414700</v>
      </c>
      <c r="AJ138">
        <v>0</v>
      </c>
      <c r="AK138">
        <v>0</v>
      </c>
    </row>
    <row r="139" spans="1:37" x14ac:dyDescent="0.25">
      <c r="A139" t="s">
        <v>1644</v>
      </c>
      <c r="B139" t="s">
        <v>1644</v>
      </c>
      <c r="C139" t="s">
        <v>1645</v>
      </c>
      <c r="D139" t="s">
        <v>1646</v>
      </c>
      <c r="E139" s="3">
        <f t="shared" si="14"/>
        <v>1.108564764250711</v>
      </c>
      <c r="F139" s="3">
        <f t="shared" si="15"/>
        <v>0.14869305738064309</v>
      </c>
      <c r="G139" s="1">
        <f t="shared" si="16"/>
        <v>0.47174482237382409</v>
      </c>
      <c r="H139" s="5">
        <f t="shared" si="17"/>
        <v>3</v>
      </c>
      <c r="I139" s="3">
        <f t="shared" si="18"/>
        <v>-0.18666643631995325</v>
      </c>
      <c r="J139" s="3">
        <f t="shared" si="19"/>
        <v>0.35287238500142259</v>
      </c>
      <c r="K139" s="3">
        <f t="shared" si="20"/>
        <v>0.2798732234604599</v>
      </c>
      <c r="L139" s="1">
        <v>9054400</v>
      </c>
      <c r="M139" s="1">
        <v>7955500</v>
      </c>
      <c r="N139" s="1">
        <v>787800000</v>
      </c>
      <c r="O139" s="1">
        <v>1006100000</v>
      </c>
      <c r="P139" s="1">
        <v>60391000</v>
      </c>
      <c r="Q139" s="1">
        <v>73320000</v>
      </c>
      <c r="R139">
        <v>40</v>
      </c>
      <c r="S139">
        <v>40</v>
      </c>
      <c r="T139">
        <v>40</v>
      </c>
      <c r="U139">
        <v>49.8</v>
      </c>
      <c r="V139">
        <v>49.8</v>
      </c>
      <c r="W139">
        <v>49.8</v>
      </c>
      <c r="X139">
        <v>95.813999999999993</v>
      </c>
      <c r="Y139">
        <v>0</v>
      </c>
      <c r="Z139">
        <v>323.31</v>
      </c>
      <c r="AA139">
        <v>1788400000</v>
      </c>
      <c r="AB139">
        <v>312</v>
      </c>
      <c r="AC139">
        <v>14</v>
      </c>
      <c r="AD139">
        <v>27</v>
      </c>
      <c r="AE139">
        <v>24</v>
      </c>
      <c r="AF139">
        <v>17</v>
      </c>
      <c r="AG139">
        <v>25</v>
      </c>
      <c r="AH139">
        <v>29</v>
      </c>
      <c r="AI139">
        <v>39741000</v>
      </c>
      <c r="AJ139">
        <v>0</v>
      </c>
      <c r="AK139">
        <v>0</v>
      </c>
    </row>
    <row r="140" spans="1:37" x14ac:dyDescent="0.25">
      <c r="A140" t="s">
        <v>86</v>
      </c>
      <c r="B140" t="s">
        <v>86</v>
      </c>
      <c r="C140" t="s">
        <v>87</v>
      </c>
      <c r="D140" t="s">
        <v>88</v>
      </c>
      <c r="E140" s="3">
        <f t="shared" si="14"/>
        <v>0.73457141595742848</v>
      </c>
      <c r="F140" s="3">
        <f t="shared" si="15"/>
        <v>-0.44502533665987593</v>
      </c>
      <c r="G140" s="1">
        <f t="shared" si="16"/>
        <v>0.47707602448356301</v>
      </c>
      <c r="H140" s="5">
        <f t="shared" si="17"/>
        <v>3</v>
      </c>
      <c r="I140" s="3">
        <f t="shared" si="18"/>
        <v>0.42671180875579329</v>
      </c>
      <c r="J140" s="3">
        <f t="shared" si="19"/>
        <v>-1.3492624591901552</v>
      </c>
      <c r="K140" s="3">
        <f t="shared" si="20"/>
        <v>-0.41252535954526581</v>
      </c>
      <c r="L140" s="1">
        <v>67909000</v>
      </c>
      <c r="M140" s="1">
        <v>91281000</v>
      </c>
      <c r="N140" s="1">
        <v>1530500000</v>
      </c>
      <c r="O140" s="1">
        <v>600710000</v>
      </c>
      <c r="P140" s="1">
        <v>14536000</v>
      </c>
      <c r="Q140" s="1">
        <v>10921000</v>
      </c>
      <c r="R140">
        <v>23</v>
      </c>
      <c r="S140">
        <v>23</v>
      </c>
      <c r="T140">
        <v>23</v>
      </c>
      <c r="U140">
        <v>82.1</v>
      </c>
      <c r="V140">
        <v>82.1</v>
      </c>
      <c r="W140">
        <v>82.1</v>
      </c>
      <c r="X140">
        <v>24.87</v>
      </c>
      <c r="Y140">
        <v>0</v>
      </c>
      <c r="Z140">
        <v>241.49</v>
      </c>
      <c r="AA140">
        <v>1084300000</v>
      </c>
      <c r="AB140">
        <v>166</v>
      </c>
      <c r="AC140">
        <v>15</v>
      </c>
      <c r="AD140">
        <v>14</v>
      </c>
      <c r="AE140">
        <v>8</v>
      </c>
      <c r="AF140">
        <v>17</v>
      </c>
      <c r="AG140">
        <v>13</v>
      </c>
      <c r="AH140">
        <v>8</v>
      </c>
      <c r="AI140">
        <v>67767000</v>
      </c>
      <c r="AJ140">
        <v>0</v>
      </c>
      <c r="AK140">
        <v>0</v>
      </c>
    </row>
    <row r="141" spans="1:37" x14ac:dyDescent="0.25">
      <c r="A141" t="s">
        <v>2338</v>
      </c>
      <c r="B141" t="s">
        <v>2338</v>
      </c>
      <c r="C141" t="s">
        <v>2339</v>
      </c>
      <c r="D141" t="s">
        <v>2340</v>
      </c>
      <c r="E141" s="3">
        <f t="shared" si="14"/>
        <v>0.86441160030061359</v>
      </c>
      <c r="F141" s="3">
        <f t="shared" si="15"/>
        <v>-0.21020966176459288</v>
      </c>
      <c r="G141" s="1">
        <f t="shared" si="16"/>
        <v>0.48995087875889609</v>
      </c>
      <c r="H141" s="5">
        <f t="shared" si="17"/>
        <v>3</v>
      </c>
      <c r="I141" s="3">
        <f t="shared" si="18"/>
        <v>8.4197098385877384E-2</v>
      </c>
      <c r="J141" s="3">
        <f t="shared" si="19"/>
        <v>-0.70883245518210936</v>
      </c>
      <c r="K141" s="3">
        <f t="shared" si="20"/>
        <v>-5.9936284975466445E-3</v>
      </c>
      <c r="L141" s="1">
        <v>3319600</v>
      </c>
      <c r="M141" s="1">
        <v>3519100</v>
      </c>
      <c r="N141" s="1">
        <v>9344000</v>
      </c>
      <c r="O141" s="1">
        <v>5716800</v>
      </c>
      <c r="P141" s="1">
        <v>470350</v>
      </c>
      <c r="Q141" s="1">
        <v>468400</v>
      </c>
      <c r="R141">
        <v>7</v>
      </c>
      <c r="S141">
        <v>7</v>
      </c>
      <c r="T141">
        <v>7</v>
      </c>
      <c r="U141">
        <v>28.9</v>
      </c>
      <c r="V141">
        <v>28.9</v>
      </c>
      <c r="W141">
        <v>28.9</v>
      </c>
      <c r="X141">
        <v>34.529000000000003</v>
      </c>
      <c r="Y141">
        <v>0</v>
      </c>
      <c r="Z141">
        <v>52.255000000000003</v>
      </c>
      <c r="AA141">
        <v>34961000</v>
      </c>
      <c r="AB141">
        <v>26</v>
      </c>
      <c r="AC141">
        <v>5</v>
      </c>
      <c r="AD141">
        <v>5</v>
      </c>
      <c r="AE141">
        <v>3</v>
      </c>
      <c r="AF141">
        <v>5</v>
      </c>
      <c r="AG141">
        <v>4</v>
      </c>
      <c r="AH141">
        <v>3</v>
      </c>
      <c r="AI141">
        <v>2185000</v>
      </c>
      <c r="AJ141">
        <v>0</v>
      </c>
      <c r="AK141">
        <v>0</v>
      </c>
    </row>
    <row r="142" spans="1:37" x14ac:dyDescent="0.25">
      <c r="A142" t="s">
        <v>416</v>
      </c>
      <c r="B142" t="s">
        <v>417</v>
      </c>
      <c r="C142" t="s">
        <v>418</v>
      </c>
      <c r="D142" t="s">
        <v>419</v>
      </c>
      <c r="E142" s="3">
        <f t="shared" si="14"/>
        <v>1.1070432496784344</v>
      </c>
      <c r="F142" s="3">
        <f t="shared" si="15"/>
        <v>0.14671158605600013</v>
      </c>
      <c r="G142" s="1">
        <f t="shared" si="16"/>
        <v>0.49308670928043363</v>
      </c>
      <c r="H142" s="5">
        <f t="shared" si="17"/>
        <v>3</v>
      </c>
      <c r="I142" s="3">
        <f t="shared" si="18"/>
        <v>0.31560520079424065</v>
      </c>
      <c r="J142" s="3">
        <f t="shared" si="19"/>
        <v>0.33053134489948838</v>
      </c>
      <c r="K142" s="3">
        <f t="shared" si="20"/>
        <v>-0.20600178752572867</v>
      </c>
      <c r="L142" s="1">
        <v>12211000</v>
      </c>
      <c r="M142" s="1">
        <v>15197000</v>
      </c>
      <c r="N142" s="1">
        <v>709230000</v>
      </c>
      <c r="O142" s="1">
        <v>891840000</v>
      </c>
      <c r="P142" s="1">
        <v>5213300</v>
      </c>
      <c r="Q142" s="1">
        <v>4519600</v>
      </c>
      <c r="R142">
        <v>37</v>
      </c>
      <c r="S142">
        <v>37</v>
      </c>
      <c r="T142">
        <v>26</v>
      </c>
      <c r="U142">
        <v>40.9</v>
      </c>
      <c r="V142">
        <v>40.9</v>
      </c>
      <c r="W142">
        <v>27.7</v>
      </c>
      <c r="X142">
        <v>84.787000000000006</v>
      </c>
      <c r="Y142">
        <v>0</v>
      </c>
      <c r="Z142">
        <v>323.31</v>
      </c>
      <c r="AA142">
        <v>657720000</v>
      </c>
      <c r="AB142">
        <v>127</v>
      </c>
      <c r="AC142">
        <v>10</v>
      </c>
      <c r="AD142">
        <v>22</v>
      </c>
      <c r="AE142">
        <v>8</v>
      </c>
      <c r="AF142">
        <v>12</v>
      </c>
      <c r="AG142">
        <v>22</v>
      </c>
      <c r="AH142">
        <v>8</v>
      </c>
      <c r="AI142">
        <v>17308000</v>
      </c>
      <c r="AJ142">
        <v>0</v>
      </c>
      <c r="AK142">
        <v>0</v>
      </c>
    </row>
    <row r="143" spans="1:37" x14ac:dyDescent="0.25">
      <c r="A143" t="s">
        <v>375</v>
      </c>
      <c r="B143" t="s">
        <v>376</v>
      </c>
      <c r="C143" t="s">
        <v>377</v>
      </c>
      <c r="D143" t="s">
        <v>378</v>
      </c>
      <c r="E143" s="3">
        <f t="shared" si="14"/>
        <v>1.0867192226172173</v>
      </c>
      <c r="F143" s="3">
        <f t="shared" si="15"/>
        <v>0.11997923708710569</v>
      </c>
      <c r="G143" s="1">
        <f t="shared" si="16"/>
        <v>0.49591016115692843</v>
      </c>
      <c r="H143" s="5">
        <f t="shared" si="17"/>
        <v>3</v>
      </c>
      <c r="I143" s="3">
        <f t="shared" si="18"/>
        <v>0.24095954720848126</v>
      </c>
      <c r="J143" s="3">
        <f t="shared" si="19"/>
        <v>0.28840957337300133</v>
      </c>
      <c r="K143" s="3">
        <f t="shared" si="20"/>
        <v>-0.16943140932016548</v>
      </c>
      <c r="L143" s="1">
        <v>64001000</v>
      </c>
      <c r="M143" s="1">
        <v>75635000</v>
      </c>
      <c r="N143" s="1">
        <v>318130000</v>
      </c>
      <c r="O143" s="1">
        <v>388530000</v>
      </c>
      <c r="P143" s="1">
        <v>3981700</v>
      </c>
      <c r="Q143" s="1">
        <v>3540500</v>
      </c>
      <c r="R143">
        <v>19</v>
      </c>
      <c r="S143">
        <v>19</v>
      </c>
      <c r="T143">
        <v>16</v>
      </c>
      <c r="U143">
        <v>39.5</v>
      </c>
      <c r="V143">
        <v>39.5</v>
      </c>
      <c r="W143">
        <v>39.5</v>
      </c>
      <c r="X143">
        <v>36.497999999999998</v>
      </c>
      <c r="Y143">
        <v>0</v>
      </c>
      <c r="Z143">
        <v>128.27000000000001</v>
      </c>
      <c r="AA143">
        <v>717520000</v>
      </c>
      <c r="AB143">
        <v>100</v>
      </c>
      <c r="AC143">
        <v>13</v>
      </c>
      <c r="AD143">
        <v>10</v>
      </c>
      <c r="AE143">
        <v>6</v>
      </c>
      <c r="AF143">
        <v>13</v>
      </c>
      <c r="AG143">
        <v>10</v>
      </c>
      <c r="AH143">
        <v>5</v>
      </c>
      <c r="AI143">
        <v>31196000</v>
      </c>
      <c r="AJ143">
        <v>0</v>
      </c>
      <c r="AK143">
        <v>0</v>
      </c>
    </row>
    <row r="144" spans="1:37" x14ac:dyDescent="0.25">
      <c r="A144" t="s">
        <v>2087</v>
      </c>
      <c r="B144" t="s">
        <v>2087</v>
      </c>
      <c r="C144" t="s">
        <v>2088</v>
      </c>
      <c r="D144" t="s">
        <v>2089</v>
      </c>
      <c r="E144" s="3">
        <f t="shared" si="14"/>
        <v>0.91523377039669473</v>
      </c>
      <c r="F144" s="3">
        <f t="shared" si="15"/>
        <v>-0.12778780906806161</v>
      </c>
      <c r="G144" s="1">
        <f t="shared" si="16"/>
        <v>0.49690694305098571</v>
      </c>
      <c r="H144" s="5">
        <f t="shared" si="17"/>
        <v>3</v>
      </c>
      <c r="I144" s="3">
        <f t="shared" si="18"/>
        <v>-0.43698301567104175</v>
      </c>
      <c r="J144" s="3">
        <f t="shared" si="19"/>
        <v>5.0923020045437438E-2</v>
      </c>
      <c r="K144" s="3">
        <f t="shared" si="20"/>
        <v>2.6965684214194895E-3</v>
      </c>
      <c r="L144" s="1">
        <v>2362600</v>
      </c>
      <c r="M144" s="1">
        <v>1745200</v>
      </c>
      <c r="N144" s="1">
        <v>91128000</v>
      </c>
      <c r="O144" s="1">
        <v>94402000</v>
      </c>
      <c r="P144" s="1">
        <v>2298400</v>
      </c>
      <c r="Q144" s="1">
        <v>2302700</v>
      </c>
      <c r="R144">
        <v>8</v>
      </c>
      <c r="S144">
        <v>8</v>
      </c>
      <c r="T144">
        <v>8</v>
      </c>
      <c r="U144">
        <v>10</v>
      </c>
      <c r="V144">
        <v>10</v>
      </c>
      <c r="W144">
        <v>10</v>
      </c>
      <c r="X144">
        <v>144.63</v>
      </c>
      <c r="Y144">
        <v>0</v>
      </c>
      <c r="Z144">
        <v>89.460999999999999</v>
      </c>
      <c r="AA144">
        <v>139830000</v>
      </c>
      <c r="AB144">
        <v>65</v>
      </c>
      <c r="AC144">
        <v>6</v>
      </c>
      <c r="AD144">
        <v>7</v>
      </c>
      <c r="AE144">
        <v>2</v>
      </c>
      <c r="AF144">
        <v>6</v>
      </c>
      <c r="AG144">
        <v>7</v>
      </c>
      <c r="AH144">
        <v>2</v>
      </c>
      <c r="AI144">
        <v>2496900</v>
      </c>
      <c r="AJ144">
        <v>0</v>
      </c>
      <c r="AK144">
        <v>0</v>
      </c>
    </row>
    <row r="145" spans="1:37" x14ac:dyDescent="0.25">
      <c r="A145" t="s">
        <v>137</v>
      </c>
      <c r="B145" t="s">
        <v>137</v>
      </c>
      <c r="C145" t="s">
        <v>138</v>
      </c>
      <c r="D145" t="s">
        <v>139</v>
      </c>
      <c r="E145" s="3">
        <f t="shared" si="14"/>
        <v>0.88025325974729762</v>
      </c>
      <c r="F145" s="3">
        <f t="shared" si="15"/>
        <v>-0.18400943021156255</v>
      </c>
      <c r="G145" s="1">
        <f t="shared" si="16"/>
        <v>0.49849133254033473</v>
      </c>
      <c r="H145" s="5">
        <f t="shared" si="17"/>
        <v>3</v>
      </c>
      <c r="I145" s="3">
        <f t="shared" si="18"/>
        <v>-0.53410565743759764</v>
      </c>
      <c r="J145" s="3">
        <f t="shared" si="19"/>
        <v>-0.25231626890420145</v>
      </c>
      <c r="K145" s="3">
        <f t="shared" si="20"/>
        <v>0.23439363570711144</v>
      </c>
      <c r="L145" s="1">
        <v>6811600</v>
      </c>
      <c r="M145" s="1">
        <v>4704000</v>
      </c>
      <c r="N145" s="1">
        <v>170580000</v>
      </c>
      <c r="O145" s="1">
        <v>143210000</v>
      </c>
      <c r="P145" s="1">
        <v>2921000</v>
      </c>
      <c r="Q145" s="1">
        <v>3436300</v>
      </c>
      <c r="R145">
        <v>12</v>
      </c>
      <c r="S145">
        <v>12</v>
      </c>
      <c r="T145">
        <v>12</v>
      </c>
      <c r="U145">
        <v>29.3</v>
      </c>
      <c r="V145">
        <v>29.3</v>
      </c>
      <c r="W145">
        <v>29.3</v>
      </c>
      <c r="X145">
        <v>49.744999999999997</v>
      </c>
      <c r="Y145">
        <v>0</v>
      </c>
      <c r="Z145">
        <v>66.204999999999998</v>
      </c>
      <c r="AA145">
        <v>442040000</v>
      </c>
      <c r="AB145">
        <v>86</v>
      </c>
      <c r="AC145">
        <v>4</v>
      </c>
      <c r="AD145">
        <v>7</v>
      </c>
      <c r="AE145">
        <v>9</v>
      </c>
      <c r="AF145">
        <v>4</v>
      </c>
      <c r="AG145">
        <v>6</v>
      </c>
      <c r="AH145">
        <v>8</v>
      </c>
      <c r="AI145">
        <v>36837000</v>
      </c>
      <c r="AJ145">
        <v>0</v>
      </c>
      <c r="AK145">
        <v>0</v>
      </c>
    </row>
    <row r="146" spans="1:37" x14ac:dyDescent="0.25">
      <c r="A146" t="s">
        <v>1361</v>
      </c>
      <c r="B146" t="s">
        <v>1361</v>
      </c>
      <c r="C146" t="s">
        <v>1362</v>
      </c>
      <c r="D146" t="s">
        <v>1363</v>
      </c>
      <c r="E146" s="3">
        <f t="shared" si="14"/>
        <v>0.71904056909415504</v>
      </c>
      <c r="F146" s="3">
        <f t="shared" si="15"/>
        <v>-0.47585492341640828</v>
      </c>
      <c r="G146" s="1">
        <f t="shared" si="16"/>
        <v>0.49997065683838393</v>
      </c>
      <c r="H146" s="5">
        <f t="shared" si="17"/>
        <v>3</v>
      </c>
      <c r="I146" s="3">
        <f t="shared" si="18"/>
        <v>-1.618691384808441</v>
      </c>
      <c r="J146" s="3">
        <f t="shared" si="19"/>
        <v>-0.10256481250761305</v>
      </c>
      <c r="K146" s="3">
        <f t="shared" si="20"/>
        <v>0.2936914270668291</v>
      </c>
      <c r="L146" s="1">
        <v>4717000</v>
      </c>
      <c r="M146" s="1">
        <v>1536000</v>
      </c>
      <c r="N146" s="1">
        <v>401170000</v>
      </c>
      <c r="O146" s="1">
        <v>373640000</v>
      </c>
      <c r="P146" s="1">
        <v>4199800</v>
      </c>
      <c r="Q146" s="1">
        <v>5148000</v>
      </c>
      <c r="R146">
        <v>16</v>
      </c>
      <c r="S146">
        <v>16</v>
      </c>
      <c r="T146">
        <v>16</v>
      </c>
      <c r="U146">
        <v>13.7</v>
      </c>
      <c r="V146">
        <v>13.7</v>
      </c>
      <c r="W146">
        <v>13.7</v>
      </c>
      <c r="X146">
        <v>134.85</v>
      </c>
      <c r="Y146">
        <v>0</v>
      </c>
      <c r="Z146">
        <v>113.06</v>
      </c>
      <c r="AA146">
        <v>256260000</v>
      </c>
      <c r="AB146">
        <v>79</v>
      </c>
      <c r="AC146">
        <v>6</v>
      </c>
      <c r="AD146">
        <v>16</v>
      </c>
      <c r="AE146">
        <v>5</v>
      </c>
      <c r="AF146">
        <v>9</v>
      </c>
      <c r="AG146">
        <v>14</v>
      </c>
      <c r="AH146">
        <v>4</v>
      </c>
      <c r="AI146">
        <v>3768600</v>
      </c>
      <c r="AJ146">
        <v>0</v>
      </c>
      <c r="AK146">
        <v>0</v>
      </c>
    </row>
    <row r="147" spans="1:37" x14ac:dyDescent="0.25">
      <c r="A147" t="s">
        <v>2513</v>
      </c>
      <c r="B147" t="s">
        <v>2513</v>
      </c>
      <c r="C147" t="s">
        <v>2514</v>
      </c>
      <c r="D147" t="s">
        <v>2515</v>
      </c>
      <c r="E147" s="3">
        <f t="shared" si="14"/>
        <v>1.3064822549422972</v>
      </c>
      <c r="F147" s="3">
        <f t="shared" si="15"/>
        <v>0.38568752964790248</v>
      </c>
      <c r="G147" s="1">
        <f t="shared" si="16"/>
        <v>0.50398141717857303</v>
      </c>
      <c r="H147" s="5">
        <f t="shared" si="17"/>
        <v>3</v>
      </c>
      <c r="I147" s="3">
        <f t="shared" si="18"/>
        <v>-0.28358531758558386</v>
      </c>
      <c r="J147" s="3">
        <f t="shared" si="19"/>
        <v>0.13054600200033883</v>
      </c>
      <c r="K147" s="3">
        <f t="shared" si="20"/>
        <v>1.3101019045289524</v>
      </c>
      <c r="L147" s="1">
        <v>21748000</v>
      </c>
      <c r="M147" s="1">
        <v>17867000</v>
      </c>
      <c r="N147" s="1">
        <v>68801000</v>
      </c>
      <c r="O147" s="1">
        <v>75317000</v>
      </c>
      <c r="P147" s="1">
        <v>1572800</v>
      </c>
      <c r="Q147" s="1">
        <v>3899900</v>
      </c>
      <c r="R147">
        <v>6</v>
      </c>
      <c r="S147">
        <v>6</v>
      </c>
      <c r="T147">
        <v>6</v>
      </c>
      <c r="U147">
        <v>31.7</v>
      </c>
      <c r="V147">
        <v>31.7</v>
      </c>
      <c r="W147">
        <v>31.7</v>
      </c>
      <c r="X147">
        <v>25.484999999999999</v>
      </c>
      <c r="Y147">
        <v>0</v>
      </c>
      <c r="Z147">
        <v>81.194000000000003</v>
      </c>
      <c r="AA147">
        <v>218700000</v>
      </c>
      <c r="AB147">
        <v>60</v>
      </c>
      <c r="AC147">
        <v>5</v>
      </c>
      <c r="AD147">
        <v>5</v>
      </c>
      <c r="AE147">
        <v>4</v>
      </c>
      <c r="AF147">
        <v>5</v>
      </c>
      <c r="AG147">
        <v>5</v>
      </c>
      <c r="AH147">
        <v>4</v>
      </c>
      <c r="AI147">
        <v>18225000</v>
      </c>
      <c r="AJ147">
        <v>0</v>
      </c>
      <c r="AK147">
        <v>0</v>
      </c>
    </row>
    <row r="148" spans="1:37" x14ac:dyDescent="0.25">
      <c r="A148" t="s">
        <v>649</v>
      </c>
      <c r="B148" t="s">
        <v>650</v>
      </c>
      <c r="C148" t="s">
        <v>651</v>
      </c>
      <c r="D148" t="s">
        <v>652</v>
      </c>
      <c r="E148" s="3">
        <f t="shared" si="14"/>
        <v>0.82207265810849284</v>
      </c>
      <c r="F148" s="3">
        <f t="shared" si="15"/>
        <v>-0.28266218411872007</v>
      </c>
      <c r="G148" s="1">
        <f t="shared" si="16"/>
        <v>0.50747060307242209</v>
      </c>
      <c r="H148" s="5">
        <f t="shared" si="17"/>
        <v>3</v>
      </c>
      <c r="I148" s="3">
        <f t="shared" si="18"/>
        <v>0.24530622002821745</v>
      </c>
      <c r="J148" s="3">
        <f t="shared" si="19"/>
        <v>-0.1402839299316852</v>
      </c>
      <c r="K148" s="3">
        <f t="shared" si="20"/>
        <v>-0.95300884245269246</v>
      </c>
      <c r="L148" s="1">
        <v>88430000</v>
      </c>
      <c r="M148" s="1">
        <v>104820000</v>
      </c>
      <c r="N148" s="1">
        <v>811790000</v>
      </c>
      <c r="O148" s="1">
        <v>736570000</v>
      </c>
      <c r="P148" s="1">
        <v>6436500</v>
      </c>
      <c r="Q148" s="1">
        <v>3324800</v>
      </c>
      <c r="R148">
        <v>20</v>
      </c>
      <c r="S148">
        <v>20</v>
      </c>
      <c r="T148">
        <v>20</v>
      </c>
      <c r="U148">
        <v>55</v>
      </c>
      <c r="V148">
        <v>55</v>
      </c>
      <c r="W148">
        <v>55</v>
      </c>
      <c r="X148">
        <v>35.81</v>
      </c>
      <c r="Y148">
        <v>0</v>
      </c>
      <c r="Z148">
        <v>219.72</v>
      </c>
      <c r="AA148">
        <v>1892500000</v>
      </c>
      <c r="AB148">
        <v>191</v>
      </c>
      <c r="AC148">
        <v>14</v>
      </c>
      <c r="AD148">
        <v>18</v>
      </c>
      <c r="AE148">
        <v>8</v>
      </c>
      <c r="AF148">
        <v>14</v>
      </c>
      <c r="AG148">
        <v>17</v>
      </c>
      <c r="AH148">
        <v>7</v>
      </c>
      <c r="AI148">
        <v>90119000</v>
      </c>
      <c r="AJ148">
        <v>0</v>
      </c>
      <c r="AK148">
        <v>0</v>
      </c>
    </row>
    <row r="149" spans="1:37" x14ac:dyDescent="0.25">
      <c r="A149" t="s">
        <v>2850</v>
      </c>
      <c r="B149" t="s">
        <v>2850</v>
      </c>
      <c r="C149" t="s">
        <v>2851</v>
      </c>
      <c r="D149" t="s">
        <v>2852</v>
      </c>
      <c r="E149" s="3">
        <f t="shared" si="14"/>
        <v>0.86328507841998847</v>
      </c>
      <c r="F149" s="3">
        <f t="shared" si="15"/>
        <v>-0.2120910426585553</v>
      </c>
      <c r="G149" s="1">
        <f t="shared" si="16"/>
        <v>0.52612870399223277</v>
      </c>
      <c r="H149" s="5">
        <f t="shared" si="17"/>
        <v>3</v>
      </c>
      <c r="I149" s="3">
        <f t="shared" si="18"/>
        <v>-0.6719134107410708</v>
      </c>
      <c r="J149" s="3">
        <f t="shared" si="19"/>
        <v>-0.25499537604300238</v>
      </c>
      <c r="K149" s="3">
        <f t="shared" si="20"/>
        <v>0.2906356588084073</v>
      </c>
      <c r="L149" s="1">
        <v>5661700</v>
      </c>
      <c r="M149" s="1">
        <v>3553700</v>
      </c>
      <c r="N149" s="1">
        <v>73088000</v>
      </c>
      <c r="O149" s="1">
        <v>61247000</v>
      </c>
      <c r="P149" s="1">
        <v>137020</v>
      </c>
      <c r="Q149" s="1">
        <v>167600</v>
      </c>
      <c r="R149">
        <v>11</v>
      </c>
      <c r="S149">
        <v>11</v>
      </c>
      <c r="T149">
        <v>11</v>
      </c>
      <c r="U149">
        <v>20.2</v>
      </c>
      <c r="V149">
        <v>20.2</v>
      </c>
      <c r="W149">
        <v>20.2</v>
      </c>
      <c r="X149">
        <v>74.992999999999995</v>
      </c>
      <c r="Y149">
        <v>0</v>
      </c>
      <c r="Z149">
        <v>45.692</v>
      </c>
      <c r="AA149">
        <v>121650000</v>
      </c>
      <c r="AB149">
        <v>39</v>
      </c>
      <c r="AC149">
        <v>7</v>
      </c>
      <c r="AD149">
        <v>9</v>
      </c>
      <c r="AE149">
        <v>1</v>
      </c>
      <c r="AF149">
        <v>8</v>
      </c>
      <c r="AG149">
        <v>8</v>
      </c>
      <c r="AH149">
        <v>1</v>
      </c>
      <c r="AI149">
        <v>2588300</v>
      </c>
      <c r="AJ149">
        <v>0</v>
      </c>
      <c r="AK149">
        <v>0</v>
      </c>
    </row>
    <row r="150" spans="1:37" x14ac:dyDescent="0.25">
      <c r="A150" t="s">
        <v>727</v>
      </c>
      <c r="B150" t="s">
        <v>728</v>
      </c>
      <c r="C150" t="s">
        <v>729</v>
      </c>
      <c r="D150" t="s">
        <v>730</v>
      </c>
      <c r="E150" s="3">
        <f t="shared" si="14"/>
        <v>1.2840814800310263</v>
      </c>
      <c r="F150" s="3">
        <f t="shared" si="15"/>
        <v>0.3607367500514016</v>
      </c>
      <c r="G150" s="1">
        <f t="shared" si="16"/>
        <v>0.52880654189429399</v>
      </c>
      <c r="H150" s="5">
        <f t="shared" si="17"/>
        <v>3</v>
      </c>
      <c r="I150" s="3">
        <f t="shared" si="18"/>
        <v>1.2861249494629972E-2</v>
      </c>
      <c r="J150" s="3">
        <f t="shared" si="19"/>
        <v>1.3048769615580642</v>
      </c>
      <c r="K150" s="3">
        <f t="shared" si="20"/>
        <v>-0.23552796089848943</v>
      </c>
      <c r="L150" s="1">
        <v>23675000</v>
      </c>
      <c r="M150" s="1">
        <v>23887000</v>
      </c>
      <c r="N150" s="1">
        <v>460450000</v>
      </c>
      <c r="O150" s="1">
        <v>1137600000</v>
      </c>
      <c r="P150" s="1">
        <v>26682000</v>
      </c>
      <c r="Q150" s="1">
        <v>22663000</v>
      </c>
      <c r="R150">
        <v>19</v>
      </c>
      <c r="S150">
        <v>19</v>
      </c>
      <c r="T150">
        <v>19</v>
      </c>
      <c r="U150">
        <v>70</v>
      </c>
      <c r="V150">
        <v>70</v>
      </c>
      <c r="W150">
        <v>70</v>
      </c>
      <c r="X150">
        <v>15.531000000000001</v>
      </c>
      <c r="Y150">
        <v>0</v>
      </c>
      <c r="Z150">
        <v>106.66</v>
      </c>
      <c r="AA150">
        <v>875510000</v>
      </c>
      <c r="AB150">
        <v>152</v>
      </c>
      <c r="AC150">
        <v>5</v>
      </c>
      <c r="AD150">
        <v>7</v>
      </c>
      <c r="AE150">
        <v>16</v>
      </c>
      <c r="AF150">
        <v>8</v>
      </c>
      <c r="AG150">
        <v>6</v>
      </c>
      <c r="AH150">
        <v>15</v>
      </c>
      <c r="AI150">
        <v>87551000</v>
      </c>
      <c r="AJ150">
        <v>0</v>
      </c>
      <c r="AK150">
        <v>0</v>
      </c>
    </row>
    <row r="151" spans="1:37" x14ac:dyDescent="0.25">
      <c r="A151" t="s">
        <v>1516</v>
      </c>
      <c r="B151" t="s">
        <v>1516</v>
      </c>
      <c r="C151" t="s">
        <v>1517</v>
      </c>
      <c r="D151" t="s">
        <v>1518</v>
      </c>
      <c r="E151" s="3">
        <f t="shared" si="14"/>
        <v>0.97565549044996225</v>
      </c>
      <c r="F151" s="3">
        <f t="shared" si="15"/>
        <v>-3.555628107435433E-2</v>
      </c>
      <c r="G151" s="1">
        <f t="shared" si="16"/>
        <v>0.53025686049526222</v>
      </c>
      <c r="H151" s="5">
        <f t="shared" si="17"/>
        <v>3</v>
      </c>
      <c r="I151" s="3">
        <f t="shared" si="18"/>
        <v>-0.12353806160247453</v>
      </c>
      <c r="J151" s="3">
        <f t="shared" si="19"/>
        <v>-2.1434823197067212E-2</v>
      </c>
      <c r="K151" s="3">
        <f t="shared" si="20"/>
        <v>3.8304041576478737E-2</v>
      </c>
      <c r="L151" s="1">
        <v>14732000</v>
      </c>
      <c r="M151" s="1">
        <v>13523000</v>
      </c>
      <c r="N151" s="1">
        <v>404810000</v>
      </c>
      <c r="O151" s="1">
        <v>398840000</v>
      </c>
      <c r="P151" s="1">
        <v>821380</v>
      </c>
      <c r="Q151" s="1">
        <v>843480</v>
      </c>
      <c r="R151">
        <v>29</v>
      </c>
      <c r="S151">
        <v>29</v>
      </c>
      <c r="T151">
        <v>29</v>
      </c>
      <c r="U151">
        <v>32.299999999999997</v>
      </c>
      <c r="V151">
        <v>32.299999999999997</v>
      </c>
      <c r="W151">
        <v>32.299999999999997</v>
      </c>
      <c r="X151">
        <v>145.02000000000001</v>
      </c>
      <c r="Y151">
        <v>0</v>
      </c>
      <c r="Z151">
        <v>169.16</v>
      </c>
      <c r="AA151">
        <v>547560000</v>
      </c>
      <c r="AB151">
        <v>232</v>
      </c>
      <c r="AC151">
        <v>17</v>
      </c>
      <c r="AD151">
        <v>23</v>
      </c>
      <c r="AE151">
        <v>3</v>
      </c>
      <c r="AF151">
        <v>19</v>
      </c>
      <c r="AG151">
        <v>23</v>
      </c>
      <c r="AH151">
        <v>4</v>
      </c>
      <c r="AI151">
        <v>5951700</v>
      </c>
      <c r="AJ151">
        <v>0</v>
      </c>
      <c r="AK151">
        <v>0</v>
      </c>
    </row>
    <row r="152" spans="1:37" x14ac:dyDescent="0.25">
      <c r="A152" t="s">
        <v>3071</v>
      </c>
      <c r="B152" t="s">
        <v>3071</v>
      </c>
      <c r="C152" t="s">
        <v>3072</v>
      </c>
      <c r="D152" t="s">
        <v>3073</v>
      </c>
      <c r="E152" s="3">
        <f t="shared" si="14"/>
        <v>0.87075396831596275</v>
      </c>
      <c r="F152" s="3">
        <f t="shared" si="15"/>
        <v>-0.19966295221838518</v>
      </c>
      <c r="G152" s="1">
        <f t="shared" si="16"/>
        <v>0.53729695869916072</v>
      </c>
      <c r="H152" s="5">
        <f t="shared" si="17"/>
        <v>3</v>
      </c>
      <c r="I152" s="3">
        <f t="shared" si="18"/>
        <v>-0.73126810848247992</v>
      </c>
      <c r="J152" s="3">
        <f t="shared" si="19"/>
        <v>0.15306395185471985</v>
      </c>
      <c r="K152" s="3">
        <f t="shared" si="20"/>
        <v>-2.078470002739554E-2</v>
      </c>
      <c r="L152" s="1">
        <v>282200000</v>
      </c>
      <c r="M152" s="1">
        <v>169990000</v>
      </c>
      <c r="N152" s="1">
        <v>1196300000</v>
      </c>
      <c r="O152" s="1">
        <v>1330200000</v>
      </c>
      <c r="P152" s="1">
        <v>27196000</v>
      </c>
      <c r="Q152" s="1">
        <v>26807000</v>
      </c>
      <c r="R152">
        <v>39</v>
      </c>
      <c r="S152">
        <v>39</v>
      </c>
      <c r="T152">
        <v>39</v>
      </c>
      <c r="U152">
        <v>45.9</v>
      </c>
      <c r="V152">
        <v>45.9</v>
      </c>
      <c r="W152">
        <v>45.9</v>
      </c>
      <c r="X152">
        <v>83.739000000000004</v>
      </c>
      <c r="Y152">
        <v>0</v>
      </c>
      <c r="Z152">
        <v>323.31</v>
      </c>
      <c r="AA152">
        <v>1782500000</v>
      </c>
      <c r="AB152">
        <v>273</v>
      </c>
      <c r="AC152">
        <v>24</v>
      </c>
      <c r="AD152">
        <v>25</v>
      </c>
      <c r="AE152">
        <v>19</v>
      </c>
      <c r="AF152">
        <v>23</v>
      </c>
      <c r="AG152">
        <v>25</v>
      </c>
      <c r="AH152">
        <v>19</v>
      </c>
      <c r="AI152">
        <v>42441000</v>
      </c>
      <c r="AJ152">
        <v>0</v>
      </c>
      <c r="AK152">
        <v>0</v>
      </c>
    </row>
    <row r="153" spans="1:37" x14ac:dyDescent="0.25">
      <c r="A153" t="s">
        <v>110</v>
      </c>
      <c r="B153" t="s">
        <v>110</v>
      </c>
      <c r="C153" t="s">
        <v>111</v>
      </c>
      <c r="D153" t="s">
        <v>112</v>
      </c>
      <c r="E153" s="3">
        <f t="shared" si="14"/>
        <v>0.79469763018304029</v>
      </c>
      <c r="F153" s="3">
        <f t="shared" si="15"/>
        <v>-0.331522052620837</v>
      </c>
      <c r="G153" s="1">
        <f t="shared" si="16"/>
        <v>0.53994939055127955</v>
      </c>
      <c r="H153" s="5">
        <f t="shared" si="17"/>
        <v>3</v>
      </c>
      <c r="I153" s="3">
        <f t="shared" si="18"/>
        <v>-0.52480155679006812</v>
      </c>
      <c r="J153" s="3">
        <f t="shared" si="19"/>
        <v>0.53066556971398116</v>
      </c>
      <c r="K153" s="3">
        <f t="shared" si="20"/>
        <v>-1.000430170786424</v>
      </c>
      <c r="L153" s="1">
        <v>4642800</v>
      </c>
      <c r="M153" s="1">
        <v>3227000</v>
      </c>
      <c r="N153" s="1">
        <v>27218000</v>
      </c>
      <c r="O153" s="1">
        <v>39319000</v>
      </c>
      <c r="P153" s="1">
        <v>737940</v>
      </c>
      <c r="Q153" s="1">
        <v>368860</v>
      </c>
      <c r="R153">
        <v>11</v>
      </c>
      <c r="S153">
        <v>11</v>
      </c>
      <c r="T153">
        <v>11</v>
      </c>
      <c r="U153">
        <v>45</v>
      </c>
      <c r="V153">
        <v>45</v>
      </c>
      <c r="W153">
        <v>45</v>
      </c>
      <c r="X153">
        <v>41.951999999999998</v>
      </c>
      <c r="Y153">
        <v>0</v>
      </c>
      <c r="Z153">
        <v>28.646999999999998</v>
      </c>
      <c r="AA153">
        <v>83664000</v>
      </c>
      <c r="AB153">
        <v>28</v>
      </c>
      <c r="AC153">
        <v>2</v>
      </c>
      <c r="AD153">
        <v>5</v>
      </c>
      <c r="AE153">
        <v>6</v>
      </c>
      <c r="AF153">
        <v>3</v>
      </c>
      <c r="AG153">
        <v>5</v>
      </c>
      <c r="AH153">
        <v>6</v>
      </c>
      <c r="AI153">
        <v>3637600</v>
      </c>
      <c r="AJ153">
        <v>0</v>
      </c>
      <c r="AK153">
        <v>0</v>
      </c>
    </row>
    <row r="154" spans="1:37" x14ac:dyDescent="0.25">
      <c r="A154" t="s">
        <v>2426</v>
      </c>
      <c r="B154" t="s">
        <v>2426</v>
      </c>
      <c r="C154" t="s">
        <v>2427</v>
      </c>
      <c r="D154" t="s">
        <v>2428</v>
      </c>
      <c r="E154" s="3">
        <f t="shared" si="14"/>
        <v>1.1207922138506905</v>
      </c>
      <c r="F154" s="3">
        <f t="shared" si="15"/>
        <v>0.16451883850626678</v>
      </c>
      <c r="G154" s="1">
        <f t="shared" si="16"/>
        <v>0.54668771838931574</v>
      </c>
      <c r="H154" s="5">
        <f t="shared" si="17"/>
        <v>3</v>
      </c>
      <c r="I154" s="3">
        <f t="shared" si="18"/>
        <v>-0.22814487168737249</v>
      </c>
      <c r="J154" s="3">
        <f t="shared" si="19"/>
        <v>0.15754127698647999</v>
      </c>
      <c r="K154" s="3">
        <f t="shared" si="20"/>
        <v>0.56416011021969281</v>
      </c>
      <c r="L154" s="1">
        <v>890010</v>
      </c>
      <c r="M154" s="1">
        <v>759830</v>
      </c>
      <c r="N154" s="1">
        <v>3608800</v>
      </c>
      <c r="O154" s="1">
        <v>4025200</v>
      </c>
      <c r="P154" s="1">
        <v>446830</v>
      </c>
      <c r="Q154" s="1">
        <v>660650</v>
      </c>
      <c r="R154">
        <v>5</v>
      </c>
      <c r="S154">
        <v>5</v>
      </c>
      <c r="T154">
        <v>5</v>
      </c>
      <c r="U154">
        <v>18.8</v>
      </c>
      <c r="V154">
        <v>18.8</v>
      </c>
      <c r="W154">
        <v>18.8</v>
      </c>
      <c r="X154">
        <v>52.109000000000002</v>
      </c>
      <c r="Y154">
        <v>0</v>
      </c>
      <c r="Z154">
        <v>35.695</v>
      </c>
      <c r="AA154">
        <v>94518000</v>
      </c>
      <c r="AB154">
        <v>30</v>
      </c>
      <c r="AC154">
        <v>3</v>
      </c>
      <c r="AD154">
        <v>2</v>
      </c>
      <c r="AE154">
        <v>2</v>
      </c>
      <c r="AF154">
        <v>3</v>
      </c>
      <c r="AG154">
        <v>3</v>
      </c>
      <c r="AH154">
        <v>4</v>
      </c>
      <c r="AI154">
        <v>5559900</v>
      </c>
      <c r="AJ154">
        <v>0</v>
      </c>
      <c r="AK154">
        <v>0</v>
      </c>
    </row>
    <row r="155" spans="1:37" x14ac:dyDescent="0.25">
      <c r="A155" t="s">
        <v>461</v>
      </c>
      <c r="B155" t="s">
        <v>461</v>
      </c>
      <c r="C155" t="s">
        <v>462</v>
      </c>
      <c r="D155" t="s">
        <v>463</v>
      </c>
      <c r="E155" s="3">
        <f t="shared" si="14"/>
        <v>1.0963942286506672</v>
      </c>
      <c r="F155" s="3">
        <f t="shared" si="15"/>
        <v>0.13276663904157923</v>
      </c>
      <c r="G155" s="1">
        <f t="shared" si="16"/>
        <v>0.54782976723050902</v>
      </c>
      <c r="H155" s="5">
        <f t="shared" si="17"/>
        <v>3</v>
      </c>
      <c r="I155" s="3">
        <f t="shared" si="18"/>
        <v>0.48133889998407609</v>
      </c>
      <c r="J155" s="3">
        <f t="shared" si="19"/>
        <v>-0.14992811257998701</v>
      </c>
      <c r="K155" s="3">
        <f t="shared" si="20"/>
        <v>6.6889129720648574E-2</v>
      </c>
      <c r="L155" s="1">
        <v>2110400</v>
      </c>
      <c r="M155" s="1">
        <v>2946200</v>
      </c>
      <c r="N155" s="1">
        <v>148220000</v>
      </c>
      <c r="O155" s="1">
        <v>133590000</v>
      </c>
      <c r="P155" s="1">
        <v>18649000</v>
      </c>
      <c r="Q155" s="1">
        <v>19534000</v>
      </c>
      <c r="R155">
        <v>12</v>
      </c>
      <c r="S155">
        <v>12</v>
      </c>
      <c r="T155">
        <v>12</v>
      </c>
      <c r="U155">
        <v>12.5</v>
      </c>
      <c r="V155">
        <v>12.5</v>
      </c>
      <c r="W155">
        <v>12.5</v>
      </c>
      <c r="X155">
        <v>109.18</v>
      </c>
      <c r="Y155">
        <v>0</v>
      </c>
      <c r="Z155">
        <v>188.07</v>
      </c>
      <c r="AA155">
        <v>234230000</v>
      </c>
      <c r="AB155">
        <v>55</v>
      </c>
      <c r="AC155">
        <v>2</v>
      </c>
      <c r="AD155">
        <v>7</v>
      </c>
      <c r="AE155">
        <v>7</v>
      </c>
      <c r="AF155">
        <v>4</v>
      </c>
      <c r="AG155">
        <v>8</v>
      </c>
      <c r="AH155">
        <v>8</v>
      </c>
      <c r="AI155">
        <v>6330500</v>
      </c>
      <c r="AJ155">
        <v>0</v>
      </c>
      <c r="AK155">
        <v>0</v>
      </c>
    </row>
    <row r="156" spans="1:37" x14ac:dyDescent="0.25">
      <c r="A156" t="s">
        <v>2947</v>
      </c>
      <c r="B156" t="s">
        <v>2947</v>
      </c>
      <c r="C156" t="s">
        <v>2948</v>
      </c>
      <c r="D156" t="s">
        <v>2949</v>
      </c>
      <c r="E156" s="3">
        <f t="shared" si="14"/>
        <v>1.1743007396124983</v>
      </c>
      <c r="F156" s="3">
        <f t="shared" si="15"/>
        <v>0.23180193143333341</v>
      </c>
      <c r="G156" s="1">
        <f t="shared" si="16"/>
        <v>0.55509221498294936</v>
      </c>
      <c r="H156" s="5">
        <f t="shared" si="17"/>
        <v>3</v>
      </c>
      <c r="I156" s="3">
        <f t="shared" si="18"/>
        <v>-0.42632398183688214</v>
      </c>
      <c r="J156" s="3">
        <f t="shared" si="19"/>
        <v>0.60250006465414208</v>
      </c>
      <c r="K156" s="3">
        <f t="shared" si="20"/>
        <v>0.51922971148274033</v>
      </c>
      <c r="L156" s="1">
        <v>11190000</v>
      </c>
      <c r="M156" s="1">
        <v>8327100</v>
      </c>
      <c r="N156" s="1">
        <v>115560000</v>
      </c>
      <c r="O156" s="1">
        <v>175460000</v>
      </c>
      <c r="P156" s="1">
        <v>1231100</v>
      </c>
      <c r="Q156" s="1">
        <v>1764400</v>
      </c>
      <c r="R156">
        <v>10</v>
      </c>
      <c r="S156">
        <v>10</v>
      </c>
      <c r="T156">
        <v>10</v>
      </c>
      <c r="U156">
        <v>41.4</v>
      </c>
      <c r="V156">
        <v>41.4</v>
      </c>
      <c r="W156">
        <v>41.4</v>
      </c>
      <c r="X156">
        <v>29.545999999999999</v>
      </c>
      <c r="Y156">
        <v>0</v>
      </c>
      <c r="Z156">
        <v>39.194000000000003</v>
      </c>
      <c r="AA156">
        <v>202570000</v>
      </c>
      <c r="AB156">
        <v>46</v>
      </c>
      <c r="AC156">
        <v>6</v>
      </c>
      <c r="AD156">
        <v>7</v>
      </c>
      <c r="AE156">
        <v>6</v>
      </c>
      <c r="AF156">
        <v>6</v>
      </c>
      <c r="AG156">
        <v>6</v>
      </c>
      <c r="AH156">
        <v>6</v>
      </c>
      <c r="AI156">
        <v>11254000</v>
      </c>
      <c r="AJ156">
        <v>0</v>
      </c>
      <c r="AK156">
        <v>0</v>
      </c>
    </row>
    <row r="157" spans="1:37" x14ac:dyDescent="0.25">
      <c r="A157" t="s">
        <v>634</v>
      </c>
      <c r="B157" t="s">
        <v>634</v>
      </c>
      <c r="C157" t="s">
        <v>635</v>
      </c>
      <c r="D157" t="s">
        <v>636</v>
      </c>
      <c r="E157" s="3">
        <f t="shared" si="14"/>
        <v>1.0944628403995231</v>
      </c>
      <c r="F157" s="3">
        <f t="shared" si="15"/>
        <v>0.13022297244356282</v>
      </c>
      <c r="G157" s="1">
        <f t="shared" si="16"/>
        <v>0.55710394162351506</v>
      </c>
      <c r="H157" s="5">
        <f t="shared" si="17"/>
        <v>3</v>
      </c>
      <c r="I157" s="3">
        <f t="shared" si="18"/>
        <v>-0.20331608505710774</v>
      </c>
      <c r="J157" s="3">
        <f t="shared" si="19"/>
        <v>0.1527576099234404</v>
      </c>
      <c r="K157" s="3">
        <f t="shared" si="20"/>
        <v>0.44122739246435583</v>
      </c>
      <c r="L157" s="1">
        <v>12271000</v>
      </c>
      <c r="M157" s="1">
        <v>10658000</v>
      </c>
      <c r="N157" s="1">
        <v>435840000</v>
      </c>
      <c r="O157" s="1">
        <v>484520000</v>
      </c>
      <c r="P157" s="1">
        <v>37215000</v>
      </c>
      <c r="Q157" s="1">
        <v>50529000</v>
      </c>
      <c r="R157">
        <v>6</v>
      </c>
      <c r="S157">
        <v>6</v>
      </c>
      <c r="T157">
        <v>6</v>
      </c>
      <c r="U157">
        <v>14.6</v>
      </c>
      <c r="V157">
        <v>14.6</v>
      </c>
      <c r="W157">
        <v>14.6</v>
      </c>
      <c r="X157">
        <v>49.746000000000002</v>
      </c>
      <c r="Y157">
        <v>0</v>
      </c>
      <c r="Z157">
        <v>184.76</v>
      </c>
      <c r="AA157">
        <v>2491100000</v>
      </c>
      <c r="AB157">
        <v>122</v>
      </c>
      <c r="AC157">
        <v>3</v>
      </c>
      <c r="AD157">
        <v>4</v>
      </c>
      <c r="AE157">
        <v>5</v>
      </c>
      <c r="AF157">
        <v>3</v>
      </c>
      <c r="AG157">
        <v>4</v>
      </c>
      <c r="AH157">
        <v>5</v>
      </c>
      <c r="AI157">
        <v>95810000</v>
      </c>
      <c r="AJ157">
        <v>0</v>
      </c>
      <c r="AK157">
        <v>0</v>
      </c>
    </row>
    <row r="158" spans="1:37" x14ac:dyDescent="0.25">
      <c r="A158" t="s">
        <v>1198</v>
      </c>
      <c r="B158" t="s">
        <v>1198</v>
      </c>
      <c r="C158" t="s">
        <v>1199</v>
      </c>
      <c r="D158" t="s">
        <v>1200</v>
      </c>
      <c r="E158" s="3">
        <f t="shared" si="14"/>
        <v>0.86201656367762691</v>
      </c>
      <c r="F158" s="3">
        <f t="shared" si="15"/>
        <v>-0.21421250387230995</v>
      </c>
      <c r="G158" s="1">
        <f t="shared" si="16"/>
        <v>0.55762698512800091</v>
      </c>
      <c r="H158" s="5">
        <f t="shared" si="17"/>
        <v>3</v>
      </c>
      <c r="I158" s="3">
        <f t="shared" si="18"/>
        <v>0.10978499372873517</v>
      </c>
      <c r="J158" s="3">
        <f t="shared" si="19"/>
        <v>7.5633905334696674E-2</v>
      </c>
      <c r="K158" s="3">
        <f t="shared" si="20"/>
        <v>-0.82805641068036162</v>
      </c>
      <c r="L158" s="1">
        <v>13811000</v>
      </c>
      <c r="M158" s="1">
        <v>14903000</v>
      </c>
      <c r="N158" s="1">
        <v>145660000</v>
      </c>
      <c r="O158" s="1">
        <v>153500000</v>
      </c>
      <c r="P158" s="1">
        <v>730870</v>
      </c>
      <c r="Q158" s="1">
        <v>411690</v>
      </c>
      <c r="R158">
        <v>16</v>
      </c>
      <c r="S158">
        <v>12</v>
      </c>
      <c r="T158">
        <v>12</v>
      </c>
      <c r="U158">
        <v>61.6</v>
      </c>
      <c r="V158">
        <v>58</v>
      </c>
      <c r="W158">
        <v>58</v>
      </c>
      <c r="X158">
        <v>27.777999999999999</v>
      </c>
      <c r="Y158">
        <v>0</v>
      </c>
      <c r="Z158">
        <v>187.13</v>
      </c>
      <c r="AA158">
        <v>164240000</v>
      </c>
      <c r="AB158">
        <v>43</v>
      </c>
      <c r="AC158">
        <v>10</v>
      </c>
      <c r="AD158">
        <v>5</v>
      </c>
      <c r="AE158">
        <v>3</v>
      </c>
      <c r="AF158">
        <v>10</v>
      </c>
      <c r="AG158">
        <v>5</v>
      </c>
      <c r="AH158">
        <v>2</v>
      </c>
      <c r="AI158">
        <v>9124600</v>
      </c>
      <c r="AJ158">
        <v>0</v>
      </c>
      <c r="AK158">
        <v>0</v>
      </c>
    </row>
    <row r="159" spans="1:37" x14ac:dyDescent="0.25">
      <c r="A159" t="s">
        <v>225</v>
      </c>
      <c r="B159" t="s">
        <v>225</v>
      </c>
      <c r="C159" t="s">
        <v>226</v>
      </c>
      <c r="D159" t="s">
        <v>227</v>
      </c>
      <c r="E159" s="3">
        <f t="shared" si="14"/>
        <v>1.4026344469575678</v>
      </c>
      <c r="F159" s="3">
        <f t="shared" si="15"/>
        <v>0.48813906435458349</v>
      </c>
      <c r="G159" s="1">
        <f t="shared" si="16"/>
        <v>0.55793554154916281</v>
      </c>
      <c r="H159" s="5">
        <f t="shared" si="17"/>
        <v>3</v>
      </c>
      <c r="I159" s="3">
        <f t="shared" si="18"/>
        <v>1.7326561647379237</v>
      </c>
      <c r="J159" s="3">
        <f t="shared" si="19"/>
        <v>-0.69083829007092967</v>
      </c>
      <c r="K159" s="3">
        <f t="shared" si="20"/>
        <v>0.42259931839675635</v>
      </c>
      <c r="L159" s="1">
        <v>630320</v>
      </c>
      <c r="M159" s="1">
        <v>2094800</v>
      </c>
      <c r="N159" s="1">
        <v>2252000</v>
      </c>
      <c r="O159" s="1">
        <v>1395100</v>
      </c>
      <c r="P159" s="1">
        <v>182200</v>
      </c>
      <c r="Q159" s="1">
        <v>244210</v>
      </c>
      <c r="R159">
        <v>5</v>
      </c>
      <c r="S159">
        <v>5</v>
      </c>
      <c r="T159">
        <v>5</v>
      </c>
      <c r="U159">
        <v>21.2</v>
      </c>
      <c r="V159">
        <v>21.2</v>
      </c>
      <c r="W159">
        <v>21.2</v>
      </c>
      <c r="X159">
        <v>38.473999999999997</v>
      </c>
      <c r="Y159">
        <v>0</v>
      </c>
      <c r="Z159">
        <v>59.661999999999999</v>
      </c>
      <c r="AA159">
        <v>21897000</v>
      </c>
      <c r="AB159">
        <v>12</v>
      </c>
      <c r="AC159">
        <v>2</v>
      </c>
      <c r="AD159">
        <v>2</v>
      </c>
      <c r="AE159">
        <v>2</v>
      </c>
      <c r="AF159">
        <v>4</v>
      </c>
      <c r="AG159">
        <v>2</v>
      </c>
      <c r="AH159">
        <v>2</v>
      </c>
      <c r="AI159">
        <v>1216500</v>
      </c>
      <c r="AJ159">
        <v>0</v>
      </c>
      <c r="AK159">
        <v>0</v>
      </c>
    </row>
    <row r="160" spans="1:37" x14ac:dyDescent="0.25">
      <c r="A160" t="s">
        <v>2347</v>
      </c>
      <c r="B160" t="s">
        <v>2347</v>
      </c>
      <c r="C160" t="s">
        <v>2348</v>
      </c>
      <c r="D160" t="s">
        <v>2349</v>
      </c>
      <c r="E160" s="3">
        <f t="shared" si="14"/>
        <v>0.85996108133191784</v>
      </c>
      <c r="F160" s="3">
        <f t="shared" si="15"/>
        <v>-0.21765672465395389</v>
      </c>
      <c r="G160" s="1">
        <f t="shared" si="16"/>
        <v>0.55924461494748579</v>
      </c>
      <c r="H160" s="5">
        <f t="shared" si="17"/>
        <v>3</v>
      </c>
      <c r="I160" s="3">
        <f t="shared" si="18"/>
        <v>-0.83614099925704155</v>
      </c>
      <c r="J160" s="3">
        <f t="shared" si="19"/>
        <v>3.0232066064856586E-3</v>
      </c>
      <c r="K160" s="3">
        <f t="shared" si="20"/>
        <v>0.18014761868869417</v>
      </c>
      <c r="L160" s="1">
        <v>2431000</v>
      </c>
      <c r="M160" s="1">
        <v>1361700</v>
      </c>
      <c r="N160" s="1">
        <v>94388000</v>
      </c>
      <c r="O160" s="1">
        <v>94586000</v>
      </c>
      <c r="P160" s="1">
        <v>5776700</v>
      </c>
      <c r="Q160" s="1">
        <v>6545000</v>
      </c>
      <c r="R160">
        <v>15</v>
      </c>
      <c r="S160">
        <v>15</v>
      </c>
      <c r="T160">
        <v>15</v>
      </c>
      <c r="U160">
        <v>29.7</v>
      </c>
      <c r="V160">
        <v>29.7</v>
      </c>
      <c r="W160">
        <v>29.7</v>
      </c>
      <c r="X160">
        <v>70.697999999999993</v>
      </c>
      <c r="Y160">
        <v>0</v>
      </c>
      <c r="Z160">
        <v>323.31</v>
      </c>
      <c r="AA160">
        <v>143840000</v>
      </c>
      <c r="AB160">
        <v>63</v>
      </c>
      <c r="AC160">
        <v>4</v>
      </c>
      <c r="AD160">
        <v>10</v>
      </c>
      <c r="AE160">
        <v>7</v>
      </c>
      <c r="AF160">
        <v>7</v>
      </c>
      <c r="AG160">
        <v>11</v>
      </c>
      <c r="AH160">
        <v>9</v>
      </c>
      <c r="AI160">
        <v>3596100</v>
      </c>
      <c r="AJ160">
        <v>0</v>
      </c>
      <c r="AK160">
        <v>0</v>
      </c>
    </row>
    <row r="161" spans="1:37" x14ac:dyDescent="0.25">
      <c r="A161" t="s">
        <v>2564</v>
      </c>
      <c r="B161" t="s">
        <v>2564</v>
      </c>
      <c r="C161" t="s">
        <v>2565</v>
      </c>
      <c r="D161" t="s">
        <v>2566</v>
      </c>
      <c r="E161" s="3">
        <f t="shared" si="14"/>
        <v>1.0784182005882548</v>
      </c>
      <c r="F161" s="3">
        <f t="shared" si="15"/>
        <v>0.10891675036834782</v>
      </c>
      <c r="G161" s="1">
        <f t="shared" si="16"/>
        <v>0.55953998189287302</v>
      </c>
      <c r="H161" s="5">
        <f t="shared" si="17"/>
        <v>3</v>
      </c>
      <c r="I161" s="3">
        <f t="shared" si="18"/>
        <v>0.19654206612184377</v>
      </c>
      <c r="J161" s="3">
        <f t="shared" si="19"/>
        <v>0.32619377270867739</v>
      </c>
      <c r="K161" s="3">
        <f t="shared" si="20"/>
        <v>-0.19598558772547775</v>
      </c>
      <c r="L161" s="1">
        <v>6645500</v>
      </c>
      <c r="M161" s="1">
        <v>7615400</v>
      </c>
      <c r="N161" s="1">
        <v>72270000</v>
      </c>
      <c r="O161" s="1">
        <v>90605000</v>
      </c>
      <c r="P161" s="1">
        <v>93085</v>
      </c>
      <c r="Q161" s="1">
        <v>81261</v>
      </c>
      <c r="R161">
        <v>16</v>
      </c>
      <c r="S161">
        <v>8</v>
      </c>
      <c r="T161">
        <v>8</v>
      </c>
      <c r="U161">
        <v>58.1</v>
      </c>
      <c r="V161">
        <v>39.799999999999997</v>
      </c>
      <c r="W161">
        <v>39.799999999999997</v>
      </c>
      <c r="X161">
        <v>28.085999999999999</v>
      </c>
      <c r="Y161">
        <v>0</v>
      </c>
      <c r="Z161">
        <v>102.94</v>
      </c>
      <c r="AA161">
        <v>70407000</v>
      </c>
      <c r="AB161">
        <v>27</v>
      </c>
      <c r="AC161">
        <v>5</v>
      </c>
      <c r="AD161">
        <v>4</v>
      </c>
      <c r="AE161">
        <v>2</v>
      </c>
      <c r="AF161">
        <v>6</v>
      </c>
      <c r="AG161">
        <v>4</v>
      </c>
      <c r="AH161">
        <v>2</v>
      </c>
      <c r="AI161">
        <v>4141600</v>
      </c>
      <c r="AJ161">
        <v>0</v>
      </c>
      <c r="AK161">
        <v>0</v>
      </c>
    </row>
    <row r="162" spans="1:37" x14ac:dyDescent="0.25">
      <c r="A162" t="s">
        <v>1901</v>
      </c>
      <c r="B162" t="s">
        <v>1901</v>
      </c>
      <c r="C162" t="s">
        <v>1902</v>
      </c>
      <c r="D162" t="s">
        <v>1903</v>
      </c>
      <c r="E162" s="3">
        <f t="shared" si="14"/>
        <v>1.1306863760580297</v>
      </c>
      <c r="F162" s="3">
        <f t="shared" si="15"/>
        <v>0.1771988175231308</v>
      </c>
      <c r="G162" s="1">
        <f t="shared" si="16"/>
        <v>0.56335419936737119</v>
      </c>
      <c r="H162" s="5">
        <f t="shared" si="17"/>
        <v>3</v>
      </c>
      <c r="I162" s="3">
        <f t="shared" si="18"/>
        <v>-0.21108033440533905</v>
      </c>
      <c r="J162" s="3">
        <f t="shared" si="19"/>
        <v>0.66606364510578941</v>
      </c>
      <c r="K162" s="3">
        <f t="shared" si="20"/>
        <v>7.6613141868941997E-2</v>
      </c>
      <c r="L162" s="1">
        <v>11645000</v>
      </c>
      <c r="M162" s="1">
        <v>10060000</v>
      </c>
      <c r="N162" s="1">
        <v>39239000</v>
      </c>
      <c r="O162" s="1">
        <v>62262000</v>
      </c>
      <c r="P162" s="1">
        <v>550060</v>
      </c>
      <c r="Q162" s="1">
        <v>580060</v>
      </c>
      <c r="R162">
        <v>6</v>
      </c>
      <c r="S162">
        <v>6</v>
      </c>
      <c r="T162">
        <v>6</v>
      </c>
      <c r="U162">
        <v>24.6</v>
      </c>
      <c r="V162">
        <v>24.6</v>
      </c>
      <c r="W162">
        <v>24.6</v>
      </c>
      <c r="X162">
        <v>28.567</v>
      </c>
      <c r="Y162">
        <v>0</v>
      </c>
      <c r="Z162">
        <v>69.753</v>
      </c>
      <c r="AA162">
        <v>78510000</v>
      </c>
      <c r="AB162">
        <v>33</v>
      </c>
      <c r="AC162">
        <v>5</v>
      </c>
      <c r="AD162">
        <v>3</v>
      </c>
      <c r="AE162">
        <v>2</v>
      </c>
      <c r="AF162">
        <v>5</v>
      </c>
      <c r="AG162">
        <v>3</v>
      </c>
      <c r="AH162">
        <v>2</v>
      </c>
      <c r="AI162">
        <v>8723300</v>
      </c>
      <c r="AJ162">
        <v>0</v>
      </c>
      <c r="AK162">
        <v>0</v>
      </c>
    </row>
    <row r="163" spans="1:37" x14ac:dyDescent="0.25">
      <c r="A163" t="s">
        <v>1780</v>
      </c>
      <c r="B163" t="s">
        <v>1780</v>
      </c>
      <c r="C163" t="s">
        <v>1781</v>
      </c>
      <c r="D163" t="s">
        <v>1782</v>
      </c>
      <c r="E163" s="3">
        <f t="shared" si="14"/>
        <v>1.1435940378231282</v>
      </c>
      <c r="F163" s="3">
        <f t="shared" si="15"/>
        <v>0.19357500354839563</v>
      </c>
      <c r="G163" s="1">
        <f t="shared" si="16"/>
        <v>0.56638733220968263</v>
      </c>
      <c r="H163" s="5">
        <f t="shared" si="17"/>
        <v>3</v>
      </c>
      <c r="I163" s="3">
        <f t="shared" si="18"/>
        <v>-0.15792919018250814</v>
      </c>
      <c r="J163" s="3">
        <f t="shared" si="19"/>
        <v>0.75671315739701861</v>
      </c>
      <c r="K163" s="3">
        <f t="shared" si="20"/>
        <v>-1.8058956569323534E-2</v>
      </c>
      <c r="L163" s="1">
        <v>34478000</v>
      </c>
      <c r="M163" s="1">
        <v>30903000</v>
      </c>
      <c r="N163" s="1">
        <v>37527000</v>
      </c>
      <c r="O163" s="1">
        <v>63407000</v>
      </c>
      <c r="P163" s="1">
        <v>4132000</v>
      </c>
      <c r="Q163" s="1">
        <v>4080600</v>
      </c>
      <c r="R163">
        <v>9</v>
      </c>
      <c r="S163">
        <v>9</v>
      </c>
      <c r="T163">
        <v>9</v>
      </c>
      <c r="U163">
        <v>30.5</v>
      </c>
      <c r="V163">
        <v>30.5</v>
      </c>
      <c r="W163">
        <v>30.5</v>
      </c>
      <c r="X163">
        <v>38.927999999999997</v>
      </c>
      <c r="Y163">
        <v>0</v>
      </c>
      <c r="Z163">
        <v>182.46</v>
      </c>
      <c r="AA163">
        <v>1136300000</v>
      </c>
      <c r="AB163">
        <v>90</v>
      </c>
      <c r="AC163">
        <v>8</v>
      </c>
      <c r="AD163">
        <v>5</v>
      </c>
      <c r="AE163">
        <v>6</v>
      </c>
      <c r="AF163">
        <v>7</v>
      </c>
      <c r="AG163">
        <v>6</v>
      </c>
      <c r="AH163">
        <v>6</v>
      </c>
      <c r="AI163">
        <v>54109000</v>
      </c>
      <c r="AJ163">
        <v>0</v>
      </c>
      <c r="AK163">
        <v>0</v>
      </c>
    </row>
    <row r="164" spans="1:37" x14ac:dyDescent="0.25">
      <c r="A164" t="s">
        <v>869</v>
      </c>
      <c r="B164" t="s">
        <v>869</v>
      </c>
      <c r="C164" t="s">
        <v>870</v>
      </c>
      <c r="D164" t="s">
        <v>871</v>
      </c>
      <c r="E164" s="3">
        <f t="shared" si="14"/>
        <v>0.78060288597686556</v>
      </c>
      <c r="F164" s="3">
        <f t="shared" si="15"/>
        <v>-0.35733929829443928</v>
      </c>
      <c r="G164" s="1">
        <f t="shared" si="16"/>
        <v>0.57197022589085245</v>
      </c>
      <c r="H164" s="5">
        <f t="shared" si="17"/>
        <v>3</v>
      </c>
      <c r="I164" s="3">
        <f t="shared" si="18"/>
        <v>0.39276542587214835</v>
      </c>
      <c r="J164" s="3">
        <f t="shared" si="19"/>
        <v>-7.5182447161837487E-2</v>
      </c>
      <c r="K164" s="3">
        <f t="shared" si="20"/>
        <v>-1.3896008735936287</v>
      </c>
      <c r="L164" s="1">
        <v>8264100</v>
      </c>
      <c r="M164" s="1">
        <v>10850000</v>
      </c>
      <c r="N164" s="1">
        <v>199890000</v>
      </c>
      <c r="O164" s="1">
        <v>189740000</v>
      </c>
      <c r="P164" s="1">
        <v>372730</v>
      </c>
      <c r="Q164" s="1">
        <v>142260</v>
      </c>
      <c r="R164">
        <v>12</v>
      </c>
      <c r="S164">
        <v>12</v>
      </c>
      <c r="T164">
        <v>11</v>
      </c>
      <c r="U164">
        <v>45.2</v>
      </c>
      <c r="V164">
        <v>45.2</v>
      </c>
      <c r="W164">
        <v>45.2</v>
      </c>
      <c r="X164">
        <v>22.175999999999998</v>
      </c>
      <c r="Y164">
        <v>0</v>
      </c>
      <c r="Z164">
        <v>35.68</v>
      </c>
      <c r="AA164">
        <v>169910000</v>
      </c>
      <c r="AB164">
        <v>60</v>
      </c>
      <c r="AC164">
        <v>4</v>
      </c>
      <c r="AD164">
        <v>8</v>
      </c>
      <c r="AE164">
        <v>4</v>
      </c>
      <c r="AF164">
        <v>8</v>
      </c>
      <c r="AG164">
        <v>8</v>
      </c>
      <c r="AH164">
        <v>3</v>
      </c>
      <c r="AI164">
        <v>11327000</v>
      </c>
      <c r="AJ164">
        <v>0</v>
      </c>
      <c r="AK164">
        <v>0</v>
      </c>
    </row>
    <row r="165" spans="1:37" x14ac:dyDescent="0.25">
      <c r="A165" t="s">
        <v>1970</v>
      </c>
      <c r="B165" t="s">
        <v>1970</v>
      </c>
      <c r="C165" t="s">
        <v>1971</v>
      </c>
      <c r="D165" t="s">
        <v>1972</v>
      </c>
      <c r="E165" s="3">
        <f t="shared" si="14"/>
        <v>0.89047364490494896</v>
      </c>
      <c r="F165" s="3">
        <f t="shared" si="15"/>
        <v>-0.16735518196315793</v>
      </c>
      <c r="G165" s="1">
        <f t="shared" si="16"/>
        <v>0.57380728982224927</v>
      </c>
      <c r="H165" s="5">
        <f t="shared" si="17"/>
        <v>3</v>
      </c>
      <c r="I165" s="3">
        <f t="shared" si="18"/>
        <v>-0.66970798322638814</v>
      </c>
      <c r="J165" s="3">
        <f t="shared" si="19"/>
        <v>8.6980867208234211E-2</v>
      </c>
      <c r="K165" s="3">
        <f t="shared" si="20"/>
        <v>8.0661570128680124E-2</v>
      </c>
      <c r="L165" s="1">
        <v>2972000</v>
      </c>
      <c r="M165" s="1">
        <v>1868300</v>
      </c>
      <c r="N165" s="1">
        <v>315230000</v>
      </c>
      <c r="O165" s="1">
        <v>334820000</v>
      </c>
      <c r="P165" s="1">
        <v>3055500</v>
      </c>
      <c r="Q165" s="1">
        <v>3231200</v>
      </c>
      <c r="R165">
        <v>21</v>
      </c>
      <c r="S165">
        <v>21</v>
      </c>
      <c r="T165">
        <v>21</v>
      </c>
      <c r="U165">
        <v>25.2</v>
      </c>
      <c r="V165">
        <v>25.2</v>
      </c>
      <c r="W165">
        <v>25.2</v>
      </c>
      <c r="X165">
        <v>138.52000000000001</v>
      </c>
      <c r="Y165">
        <v>0</v>
      </c>
      <c r="Z165">
        <v>307.14999999999998</v>
      </c>
      <c r="AA165">
        <v>302220000</v>
      </c>
      <c r="AB165">
        <v>106</v>
      </c>
      <c r="AC165">
        <v>12</v>
      </c>
      <c r="AD165">
        <v>16</v>
      </c>
      <c r="AE165">
        <v>6</v>
      </c>
      <c r="AF165">
        <v>16</v>
      </c>
      <c r="AG165">
        <v>17</v>
      </c>
      <c r="AH165">
        <v>8</v>
      </c>
      <c r="AI165">
        <v>4722100</v>
      </c>
      <c r="AJ165">
        <v>0</v>
      </c>
      <c r="AK165">
        <v>0</v>
      </c>
    </row>
    <row r="166" spans="1:37" x14ac:dyDescent="0.25">
      <c r="A166" t="s">
        <v>2066</v>
      </c>
      <c r="B166" t="s">
        <v>2066</v>
      </c>
      <c r="C166" t="s">
        <v>2067</v>
      </c>
      <c r="D166" t="s">
        <v>2068</v>
      </c>
      <c r="E166" s="3">
        <f t="shared" si="14"/>
        <v>1.1142738342051264</v>
      </c>
      <c r="F166" s="3">
        <f t="shared" si="15"/>
        <v>0.15610382038227968</v>
      </c>
      <c r="G166" s="1">
        <f t="shared" si="16"/>
        <v>0.58374352202433588</v>
      </c>
      <c r="H166" s="5">
        <f t="shared" si="17"/>
        <v>3</v>
      </c>
      <c r="I166" s="3">
        <f t="shared" si="18"/>
        <v>-0.32199082757748598</v>
      </c>
      <c r="J166" s="3">
        <f t="shared" si="19"/>
        <v>0.44969175771452474</v>
      </c>
      <c r="K166" s="3">
        <f t="shared" si="20"/>
        <v>0.34061053100980032</v>
      </c>
      <c r="L166" s="1">
        <v>11499000</v>
      </c>
      <c r="M166" s="1">
        <v>9198800</v>
      </c>
      <c r="N166" s="1">
        <v>1807800000</v>
      </c>
      <c r="O166" s="1">
        <v>2469000000</v>
      </c>
      <c r="P166" s="1">
        <v>7979200</v>
      </c>
      <c r="Q166" s="1">
        <v>10104000</v>
      </c>
      <c r="R166">
        <v>26</v>
      </c>
      <c r="S166">
        <v>26</v>
      </c>
      <c r="T166">
        <v>26</v>
      </c>
      <c r="U166">
        <v>56.8</v>
      </c>
      <c r="V166">
        <v>56.8</v>
      </c>
      <c r="W166">
        <v>56.8</v>
      </c>
      <c r="X166">
        <v>54.951999999999998</v>
      </c>
      <c r="Y166">
        <v>0</v>
      </c>
      <c r="Z166">
        <v>323.31</v>
      </c>
      <c r="AA166">
        <v>3277800000</v>
      </c>
      <c r="AB166">
        <v>317</v>
      </c>
      <c r="AC166">
        <v>11</v>
      </c>
      <c r="AD166">
        <v>20</v>
      </c>
      <c r="AE166">
        <v>16</v>
      </c>
      <c r="AF166">
        <v>11</v>
      </c>
      <c r="AG166">
        <v>21</v>
      </c>
      <c r="AH166">
        <v>15</v>
      </c>
      <c r="AI166">
        <v>121400000</v>
      </c>
      <c r="AJ166">
        <v>0</v>
      </c>
      <c r="AK166">
        <v>0</v>
      </c>
    </row>
    <row r="167" spans="1:37" x14ac:dyDescent="0.25">
      <c r="A167" t="s">
        <v>2173</v>
      </c>
      <c r="B167" t="s">
        <v>2173</v>
      </c>
      <c r="C167" t="s">
        <v>2174</v>
      </c>
      <c r="D167" t="s">
        <v>2175</v>
      </c>
      <c r="E167" s="3">
        <f t="shared" si="14"/>
        <v>0.85559801134937274</v>
      </c>
      <c r="F167" s="3">
        <f t="shared" si="15"/>
        <v>-0.22499496560989876</v>
      </c>
      <c r="G167" s="1">
        <f t="shared" si="16"/>
        <v>0.58502968020143775</v>
      </c>
      <c r="H167" s="5">
        <f t="shared" si="17"/>
        <v>3</v>
      </c>
      <c r="I167" s="3">
        <f t="shared" si="18"/>
        <v>-0.49090798449892203</v>
      </c>
      <c r="J167" s="3">
        <f t="shared" si="19"/>
        <v>0.46652868088426608</v>
      </c>
      <c r="K167" s="3">
        <f t="shared" si="20"/>
        <v>-0.65060559321504041</v>
      </c>
      <c r="L167" s="1">
        <v>5970400</v>
      </c>
      <c r="M167" s="1">
        <v>4248400</v>
      </c>
      <c r="N167" s="1">
        <v>164990000</v>
      </c>
      <c r="O167" s="1">
        <v>227980000</v>
      </c>
      <c r="P167" s="1">
        <v>5699100</v>
      </c>
      <c r="Q167" s="1">
        <v>3630400</v>
      </c>
      <c r="R167">
        <v>24</v>
      </c>
      <c r="S167">
        <v>24</v>
      </c>
      <c r="T167">
        <v>24</v>
      </c>
      <c r="U167">
        <v>17.600000000000001</v>
      </c>
      <c r="V167">
        <v>17.600000000000001</v>
      </c>
      <c r="W167">
        <v>17.600000000000001</v>
      </c>
      <c r="X167">
        <v>186.72</v>
      </c>
      <c r="Y167">
        <v>0</v>
      </c>
      <c r="Z167">
        <v>323.31</v>
      </c>
      <c r="AA167">
        <v>336680000</v>
      </c>
      <c r="AB167">
        <v>102</v>
      </c>
      <c r="AC167">
        <v>13</v>
      </c>
      <c r="AD167">
        <v>16</v>
      </c>
      <c r="AE167">
        <v>6</v>
      </c>
      <c r="AF167">
        <v>14</v>
      </c>
      <c r="AG167">
        <v>15</v>
      </c>
      <c r="AH167">
        <v>6</v>
      </c>
      <c r="AI167">
        <v>3825900</v>
      </c>
      <c r="AJ167">
        <v>0</v>
      </c>
      <c r="AK167">
        <v>0</v>
      </c>
    </row>
    <row r="168" spans="1:37" x14ac:dyDescent="0.25">
      <c r="A168" t="s">
        <v>2956</v>
      </c>
      <c r="B168" t="s">
        <v>2956</v>
      </c>
      <c r="C168" t="s">
        <v>2957</v>
      </c>
      <c r="D168" t="s">
        <v>2958</v>
      </c>
      <c r="E168" s="3">
        <f t="shared" si="14"/>
        <v>0.81877880784664692</v>
      </c>
      <c r="F168" s="3">
        <f t="shared" si="15"/>
        <v>-0.2884543327925389</v>
      </c>
      <c r="G168" s="1">
        <f t="shared" si="16"/>
        <v>0.58522115599701574</v>
      </c>
      <c r="H168" s="5">
        <f t="shared" si="17"/>
        <v>3</v>
      </c>
      <c r="I168" s="3">
        <f t="shared" si="18"/>
        <v>-0.95367477579795501</v>
      </c>
      <c r="J168" s="3">
        <f t="shared" si="19"/>
        <v>0.56257689761753227</v>
      </c>
      <c r="K168" s="3">
        <f t="shared" si="20"/>
        <v>-0.47426512019719402</v>
      </c>
      <c r="L168" s="1">
        <v>11063000</v>
      </c>
      <c r="M168" s="1">
        <v>5712000</v>
      </c>
      <c r="N168" s="1">
        <v>43927000</v>
      </c>
      <c r="O168" s="1">
        <v>64876000</v>
      </c>
      <c r="P168" s="1">
        <v>1044200</v>
      </c>
      <c r="Q168" s="1">
        <v>751650</v>
      </c>
      <c r="R168">
        <v>5</v>
      </c>
      <c r="S168">
        <v>5</v>
      </c>
      <c r="T168">
        <v>5</v>
      </c>
      <c r="U168">
        <v>6</v>
      </c>
      <c r="V168">
        <v>6</v>
      </c>
      <c r="W168">
        <v>6</v>
      </c>
      <c r="X168">
        <v>99.713999999999999</v>
      </c>
      <c r="Y168">
        <v>0</v>
      </c>
      <c r="Z168">
        <v>293.61</v>
      </c>
      <c r="AA168">
        <v>90359000</v>
      </c>
      <c r="AB168">
        <v>36</v>
      </c>
      <c r="AC168">
        <v>4</v>
      </c>
      <c r="AD168">
        <v>3</v>
      </c>
      <c r="AE168">
        <v>2</v>
      </c>
      <c r="AF168">
        <v>4</v>
      </c>
      <c r="AG168">
        <v>3</v>
      </c>
      <c r="AH168">
        <v>1</v>
      </c>
      <c r="AI168">
        <v>1844100</v>
      </c>
      <c r="AJ168">
        <v>0</v>
      </c>
      <c r="AK168">
        <v>0</v>
      </c>
    </row>
    <row r="169" spans="1:37" x14ac:dyDescent="0.25">
      <c r="A169" t="s">
        <v>1085</v>
      </c>
      <c r="B169" t="s">
        <v>1085</v>
      </c>
      <c r="C169" t="s">
        <v>1086</v>
      </c>
      <c r="D169" t="s">
        <v>1087</v>
      </c>
      <c r="E169" s="3">
        <f t="shared" si="14"/>
        <v>1.0685677866201406</v>
      </c>
      <c r="F169" s="3">
        <f t="shared" si="15"/>
        <v>9.5678430991388966E-2</v>
      </c>
      <c r="G169" s="1">
        <f t="shared" si="16"/>
        <v>0.59149759935876234</v>
      </c>
      <c r="H169" s="5">
        <f t="shared" si="17"/>
        <v>3</v>
      </c>
      <c r="I169" s="3">
        <f t="shared" si="18"/>
        <v>0.10686541286063213</v>
      </c>
      <c r="J169" s="3">
        <f t="shared" si="19"/>
        <v>-0.17156632718614362</v>
      </c>
      <c r="K169" s="3">
        <f t="shared" si="20"/>
        <v>0.35173620729967842</v>
      </c>
      <c r="L169" s="1">
        <v>64160000</v>
      </c>
      <c r="M169" s="1">
        <v>69093000</v>
      </c>
      <c r="N169" s="1">
        <v>1018000000</v>
      </c>
      <c r="O169" s="1">
        <v>903860000</v>
      </c>
      <c r="P169" s="1">
        <v>9738300</v>
      </c>
      <c r="Q169" s="1">
        <v>12427000</v>
      </c>
      <c r="R169">
        <v>32</v>
      </c>
      <c r="S169">
        <v>32</v>
      </c>
      <c r="T169">
        <v>32</v>
      </c>
      <c r="U169">
        <v>35.200000000000003</v>
      </c>
      <c r="V169">
        <v>35.200000000000003</v>
      </c>
      <c r="W169">
        <v>35.200000000000003</v>
      </c>
      <c r="X169">
        <v>87.001999999999995</v>
      </c>
      <c r="Y169">
        <v>0</v>
      </c>
      <c r="Z169">
        <v>323.31</v>
      </c>
      <c r="AA169">
        <v>814520000</v>
      </c>
      <c r="AB169">
        <v>152</v>
      </c>
      <c r="AC169">
        <v>21</v>
      </c>
      <c r="AD169">
        <v>25</v>
      </c>
      <c r="AE169">
        <v>10</v>
      </c>
      <c r="AF169">
        <v>21</v>
      </c>
      <c r="AG169">
        <v>26</v>
      </c>
      <c r="AH169">
        <v>10</v>
      </c>
      <c r="AI169">
        <v>21435000</v>
      </c>
      <c r="AJ169">
        <v>0</v>
      </c>
      <c r="AK169">
        <v>0</v>
      </c>
    </row>
    <row r="170" spans="1:37" x14ac:dyDescent="0.25">
      <c r="A170" t="s">
        <v>896</v>
      </c>
      <c r="B170" t="s">
        <v>896</v>
      </c>
      <c r="C170" t="s">
        <v>897</v>
      </c>
      <c r="D170" t="s">
        <v>898</v>
      </c>
      <c r="E170" s="3">
        <f t="shared" si="14"/>
        <v>1.1398758778206406</v>
      </c>
      <c r="F170" s="3">
        <f t="shared" si="15"/>
        <v>0.18887673649365824</v>
      </c>
      <c r="G170" s="1">
        <f t="shared" si="16"/>
        <v>0.59782722592760429</v>
      </c>
      <c r="H170" s="5">
        <f t="shared" si="17"/>
        <v>3</v>
      </c>
      <c r="I170" s="3">
        <f t="shared" si="18"/>
        <v>0.65948667350568368</v>
      </c>
      <c r="J170" s="3">
        <f t="shared" si="19"/>
        <v>0.28707856028905004</v>
      </c>
      <c r="K170" s="3">
        <f t="shared" si="20"/>
        <v>-0.37993502431375886</v>
      </c>
      <c r="L170" s="1">
        <v>2369200</v>
      </c>
      <c r="M170" s="1">
        <v>3742200</v>
      </c>
      <c r="N170" s="1">
        <v>105420000</v>
      </c>
      <c r="O170" s="1">
        <v>128630000</v>
      </c>
      <c r="P170" s="1">
        <v>1255400</v>
      </c>
      <c r="Q170" s="1">
        <v>964740</v>
      </c>
      <c r="R170">
        <v>8</v>
      </c>
      <c r="S170">
        <v>8</v>
      </c>
      <c r="T170">
        <v>8</v>
      </c>
      <c r="U170">
        <v>6.7</v>
      </c>
      <c r="V170">
        <v>6.7</v>
      </c>
      <c r="W170">
        <v>6.7</v>
      </c>
      <c r="X170">
        <v>182.17</v>
      </c>
      <c r="Y170">
        <v>0</v>
      </c>
      <c r="Z170">
        <v>155.91999999999999</v>
      </c>
      <c r="AA170">
        <v>113750000</v>
      </c>
      <c r="AB170">
        <v>55</v>
      </c>
      <c r="AC170">
        <v>3</v>
      </c>
      <c r="AD170">
        <v>7</v>
      </c>
      <c r="AE170">
        <v>3</v>
      </c>
      <c r="AF170">
        <v>4</v>
      </c>
      <c r="AG170">
        <v>7</v>
      </c>
      <c r="AH170">
        <v>3</v>
      </c>
      <c r="AI170">
        <v>1404300</v>
      </c>
      <c r="AJ170">
        <v>0</v>
      </c>
      <c r="AK170">
        <v>0</v>
      </c>
    </row>
    <row r="171" spans="1:37" x14ac:dyDescent="0.25">
      <c r="A171" t="s">
        <v>1666</v>
      </c>
      <c r="B171" t="s">
        <v>1666</v>
      </c>
      <c r="C171" t="s">
        <v>1667</v>
      </c>
      <c r="D171" t="s">
        <v>1668</v>
      </c>
      <c r="E171" s="3">
        <f t="shared" si="14"/>
        <v>0.91008313270777286</v>
      </c>
      <c r="F171" s="3">
        <f t="shared" si="15"/>
        <v>-0.13592975873288765</v>
      </c>
      <c r="G171" s="1">
        <f t="shared" si="16"/>
        <v>0.5983000560635362</v>
      </c>
      <c r="H171" s="5">
        <f t="shared" si="17"/>
        <v>3</v>
      </c>
      <c r="I171" s="3">
        <f t="shared" si="18"/>
        <v>-0.53481817325172309</v>
      </c>
      <c r="J171" s="3">
        <f t="shared" si="19"/>
        <v>0.22070417516856014</v>
      </c>
      <c r="K171" s="3">
        <f t="shared" si="20"/>
        <v>-9.3675278115499971E-2</v>
      </c>
      <c r="L171" s="1">
        <v>41520000</v>
      </c>
      <c r="M171" s="1">
        <v>28659000</v>
      </c>
      <c r="N171" s="1">
        <v>649840000</v>
      </c>
      <c r="O171" s="1">
        <v>757260000</v>
      </c>
      <c r="P171" s="1">
        <v>1088000</v>
      </c>
      <c r="Q171" s="1">
        <v>1019600</v>
      </c>
      <c r="R171">
        <v>58</v>
      </c>
      <c r="S171">
        <v>58</v>
      </c>
      <c r="T171">
        <v>57</v>
      </c>
      <c r="U171">
        <v>25.9</v>
      </c>
      <c r="V171">
        <v>25.9</v>
      </c>
      <c r="W171">
        <v>25.4</v>
      </c>
      <c r="X171">
        <v>312.26</v>
      </c>
      <c r="Y171">
        <v>0</v>
      </c>
      <c r="Z171">
        <v>323.31</v>
      </c>
      <c r="AA171">
        <v>1213000000</v>
      </c>
      <c r="AB171">
        <v>244</v>
      </c>
      <c r="AC171">
        <v>18</v>
      </c>
      <c r="AD171">
        <v>52</v>
      </c>
      <c r="AE171">
        <v>4</v>
      </c>
      <c r="AF171">
        <v>22</v>
      </c>
      <c r="AG171">
        <v>50</v>
      </c>
      <c r="AH171">
        <v>8</v>
      </c>
      <c r="AI171">
        <v>7533900</v>
      </c>
      <c r="AJ171">
        <v>0</v>
      </c>
      <c r="AK171">
        <v>0</v>
      </c>
    </row>
    <row r="172" spans="1:37" x14ac:dyDescent="0.25">
      <c r="A172" t="s">
        <v>174</v>
      </c>
      <c r="B172" t="s">
        <v>174</v>
      </c>
      <c r="C172" t="s">
        <v>175</v>
      </c>
      <c r="D172" t="s">
        <v>176</v>
      </c>
      <c r="E172" s="3">
        <f t="shared" si="14"/>
        <v>1.1135080533434565</v>
      </c>
      <c r="F172" s="3">
        <f t="shared" si="15"/>
        <v>0.15511199232116937</v>
      </c>
      <c r="G172" s="1">
        <f t="shared" si="16"/>
        <v>0.61521699425565279</v>
      </c>
      <c r="H172" s="5">
        <f t="shared" si="17"/>
        <v>3</v>
      </c>
      <c r="I172" s="3">
        <f t="shared" si="18"/>
        <v>0.62970439169218639</v>
      </c>
      <c r="J172" s="3">
        <f t="shared" si="19"/>
        <v>-0.27899655609944607</v>
      </c>
      <c r="K172" s="3">
        <f t="shared" si="20"/>
        <v>0.11462814137076781</v>
      </c>
      <c r="L172" s="1">
        <v>1231800</v>
      </c>
      <c r="M172" s="1">
        <v>1905900</v>
      </c>
      <c r="N172" s="1">
        <v>13069000</v>
      </c>
      <c r="O172" s="1">
        <v>10771000</v>
      </c>
      <c r="P172" s="1">
        <v>1111300</v>
      </c>
      <c r="Q172" s="1">
        <v>1203200</v>
      </c>
      <c r="R172">
        <v>3</v>
      </c>
      <c r="S172">
        <v>3</v>
      </c>
      <c r="T172">
        <v>3</v>
      </c>
      <c r="U172">
        <v>6.2</v>
      </c>
      <c r="V172">
        <v>6.2</v>
      </c>
      <c r="W172">
        <v>6.2</v>
      </c>
      <c r="X172">
        <v>56.578000000000003</v>
      </c>
      <c r="Y172">
        <v>0</v>
      </c>
      <c r="Z172">
        <v>64.557000000000002</v>
      </c>
      <c r="AA172">
        <v>154240000</v>
      </c>
      <c r="AB172">
        <v>28</v>
      </c>
      <c r="AC172">
        <v>3</v>
      </c>
      <c r="AD172">
        <v>2</v>
      </c>
      <c r="AE172">
        <v>2</v>
      </c>
      <c r="AF172">
        <v>3</v>
      </c>
      <c r="AG172">
        <v>3</v>
      </c>
      <c r="AH172">
        <v>2</v>
      </c>
      <c r="AI172">
        <v>6706000</v>
      </c>
      <c r="AJ172">
        <v>0</v>
      </c>
      <c r="AK172">
        <v>0</v>
      </c>
    </row>
    <row r="173" spans="1:37" x14ac:dyDescent="0.25">
      <c r="A173" t="s">
        <v>1453</v>
      </c>
      <c r="B173" t="s">
        <v>1453</v>
      </c>
      <c r="C173" t="s">
        <v>1454</v>
      </c>
      <c r="D173" t="s">
        <v>1455</v>
      </c>
      <c r="E173" s="3">
        <f t="shared" si="14"/>
        <v>1.0331856418098233</v>
      </c>
      <c r="F173" s="3">
        <f t="shared" si="15"/>
        <v>4.7099499561874279E-2</v>
      </c>
      <c r="G173" s="1">
        <f t="shared" si="16"/>
        <v>0.61886076924421052</v>
      </c>
      <c r="H173" s="5">
        <f t="shared" si="17"/>
        <v>3</v>
      </c>
      <c r="I173" s="3">
        <f t="shared" si="18"/>
        <v>9.1406485762902404E-2</v>
      </c>
      <c r="J173" s="3">
        <f t="shared" si="19"/>
        <v>0.1595064316012689</v>
      </c>
      <c r="K173" s="3">
        <f t="shared" si="20"/>
        <v>-0.10961441867854849</v>
      </c>
      <c r="L173" s="1">
        <v>191260000</v>
      </c>
      <c r="M173" s="1">
        <v>203770000</v>
      </c>
      <c r="N173" s="1">
        <v>1783500000</v>
      </c>
      <c r="O173" s="1">
        <v>1992000000</v>
      </c>
      <c r="P173" s="1">
        <v>82923000</v>
      </c>
      <c r="Q173" s="1">
        <v>76856000</v>
      </c>
      <c r="R173">
        <v>20</v>
      </c>
      <c r="S173">
        <v>20</v>
      </c>
      <c r="T173">
        <v>20</v>
      </c>
      <c r="U173">
        <v>49.8</v>
      </c>
      <c r="V173">
        <v>49.8</v>
      </c>
      <c r="W173">
        <v>49.8</v>
      </c>
      <c r="X173">
        <v>30.372</v>
      </c>
      <c r="Y173">
        <v>0</v>
      </c>
      <c r="Z173">
        <v>323.31</v>
      </c>
      <c r="AA173">
        <v>4799400000</v>
      </c>
      <c r="AB173">
        <v>348</v>
      </c>
      <c r="AC173">
        <v>11</v>
      </c>
      <c r="AD173">
        <v>14</v>
      </c>
      <c r="AE173">
        <v>19</v>
      </c>
      <c r="AF173">
        <v>11</v>
      </c>
      <c r="AG173">
        <v>14</v>
      </c>
      <c r="AH173">
        <v>18</v>
      </c>
      <c r="AI173">
        <v>342820000</v>
      </c>
      <c r="AJ173">
        <v>0</v>
      </c>
      <c r="AK173">
        <v>0</v>
      </c>
    </row>
    <row r="174" spans="1:37" x14ac:dyDescent="0.25">
      <c r="A174" t="s">
        <v>107</v>
      </c>
      <c r="B174" t="s">
        <v>107</v>
      </c>
      <c r="C174" t="s">
        <v>108</v>
      </c>
      <c r="D174" t="s">
        <v>109</v>
      </c>
      <c r="E174" s="3">
        <f t="shared" si="14"/>
        <v>1.0696899281013101</v>
      </c>
      <c r="F174" s="3">
        <f t="shared" si="15"/>
        <v>9.7192662028679724E-2</v>
      </c>
      <c r="G174" s="1">
        <f t="shared" si="16"/>
        <v>0.63575049017564766</v>
      </c>
      <c r="H174" s="5">
        <f t="shared" si="17"/>
        <v>3</v>
      </c>
      <c r="I174" s="3">
        <f t="shared" si="18"/>
        <v>0.40642622370805387</v>
      </c>
      <c r="J174" s="3">
        <f t="shared" si="19"/>
        <v>-0.2020222863675698</v>
      </c>
      <c r="K174" s="3">
        <f t="shared" si="20"/>
        <v>8.7174048745555108E-2</v>
      </c>
      <c r="L174" s="1">
        <v>37262000</v>
      </c>
      <c r="M174" s="1">
        <v>49387000</v>
      </c>
      <c r="N174" s="1">
        <v>653790000</v>
      </c>
      <c r="O174" s="1">
        <v>568360000</v>
      </c>
      <c r="P174" s="1">
        <v>10580000</v>
      </c>
      <c r="Q174" s="1">
        <v>11239000</v>
      </c>
      <c r="R174">
        <v>41</v>
      </c>
      <c r="S174">
        <v>41</v>
      </c>
      <c r="T174">
        <v>40</v>
      </c>
      <c r="U174">
        <v>23.4</v>
      </c>
      <c r="V174">
        <v>23.4</v>
      </c>
      <c r="W174">
        <v>23.1</v>
      </c>
      <c r="X174">
        <v>195.83</v>
      </c>
      <c r="Y174">
        <v>0</v>
      </c>
      <c r="Z174">
        <v>323.31</v>
      </c>
      <c r="AA174">
        <v>1425600000</v>
      </c>
      <c r="AB174">
        <v>240</v>
      </c>
      <c r="AC174">
        <v>26</v>
      </c>
      <c r="AD174">
        <v>26</v>
      </c>
      <c r="AE174">
        <v>12</v>
      </c>
      <c r="AF174">
        <v>27</v>
      </c>
      <c r="AG174">
        <v>27</v>
      </c>
      <c r="AH174">
        <v>14</v>
      </c>
      <c r="AI174">
        <v>19800000</v>
      </c>
      <c r="AJ174">
        <v>0</v>
      </c>
      <c r="AK174">
        <v>0</v>
      </c>
    </row>
    <row r="175" spans="1:37" x14ac:dyDescent="0.25">
      <c r="A175" t="s">
        <v>186</v>
      </c>
      <c r="B175" t="s">
        <v>186</v>
      </c>
      <c r="C175" t="s">
        <v>187</v>
      </c>
      <c r="D175" t="s">
        <v>188</v>
      </c>
      <c r="E175" s="3">
        <f t="shared" si="14"/>
        <v>0.85839457025054111</v>
      </c>
      <c r="F175" s="3">
        <f t="shared" si="15"/>
        <v>-0.22028714448886491</v>
      </c>
      <c r="G175" s="1">
        <f t="shared" si="16"/>
        <v>0.64557843651076785</v>
      </c>
      <c r="H175" s="5">
        <f t="shared" si="17"/>
        <v>3</v>
      </c>
      <c r="I175" s="3">
        <f t="shared" si="18"/>
        <v>-0.40435781752919392</v>
      </c>
      <c r="J175" s="3">
        <f t="shared" si="19"/>
        <v>0.56548202394875613</v>
      </c>
      <c r="K175" s="3">
        <f t="shared" si="20"/>
        <v>-0.82198563988615703</v>
      </c>
      <c r="L175" s="1">
        <v>24854000</v>
      </c>
      <c r="M175" s="1">
        <v>18779000</v>
      </c>
      <c r="N175" s="1">
        <v>189630000</v>
      </c>
      <c r="O175" s="1">
        <v>280630000</v>
      </c>
      <c r="P175" s="1">
        <v>2566900</v>
      </c>
      <c r="Q175" s="1">
        <v>1452000</v>
      </c>
      <c r="R175">
        <v>4</v>
      </c>
      <c r="S175">
        <v>4</v>
      </c>
      <c r="T175">
        <v>4</v>
      </c>
      <c r="U175">
        <v>27.8</v>
      </c>
      <c r="V175">
        <v>27.8</v>
      </c>
      <c r="W175">
        <v>27.8</v>
      </c>
      <c r="X175">
        <v>21.481999999999999</v>
      </c>
      <c r="Y175">
        <v>0</v>
      </c>
      <c r="Z175">
        <v>26.030999999999999</v>
      </c>
      <c r="AA175">
        <v>524590000</v>
      </c>
      <c r="AB175">
        <v>44</v>
      </c>
      <c r="AC175">
        <v>3</v>
      </c>
      <c r="AD175">
        <v>3</v>
      </c>
      <c r="AE175">
        <v>1</v>
      </c>
      <c r="AF175">
        <v>4</v>
      </c>
      <c r="AG175">
        <v>3</v>
      </c>
      <c r="AH175">
        <v>1</v>
      </c>
      <c r="AI175">
        <v>52459000</v>
      </c>
      <c r="AJ175">
        <v>0</v>
      </c>
      <c r="AK175">
        <v>0</v>
      </c>
    </row>
    <row r="176" spans="1:37" x14ac:dyDescent="0.25">
      <c r="A176" t="s">
        <v>1306</v>
      </c>
      <c r="B176" t="s">
        <v>1306</v>
      </c>
      <c r="C176" t="s">
        <v>1307</v>
      </c>
      <c r="D176" t="s">
        <v>1308</v>
      </c>
      <c r="E176" s="3">
        <f t="shared" si="14"/>
        <v>1.1058603395421227</v>
      </c>
      <c r="F176" s="3">
        <f t="shared" si="15"/>
        <v>0.14516919735155245</v>
      </c>
      <c r="G176" s="1">
        <f t="shared" si="16"/>
        <v>0.64652973220882215</v>
      </c>
      <c r="H176" s="5">
        <f t="shared" si="17"/>
        <v>3</v>
      </c>
      <c r="I176" s="3">
        <f t="shared" si="18"/>
        <v>-0.21106334781095751</v>
      </c>
      <c r="J176" s="3">
        <f t="shared" si="19"/>
        <v>0.67856105411005174</v>
      </c>
      <c r="K176" s="3">
        <f t="shared" si="20"/>
        <v>-3.1990114244436881E-2</v>
      </c>
      <c r="L176" s="1">
        <v>2566500</v>
      </c>
      <c r="M176" s="1">
        <v>2217200</v>
      </c>
      <c r="N176" s="1">
        <v>361240000</v>
      </c>
      <c r="O176" s="1">
        <v>578180000</v>
      </c>
      <c r="P176" s="1">
        <v>2188800</v>
      </c>
      <c r="Q176" s="1">
        <v>2140800</v>
      </c>
      <c r="R176">
        <v>30</v>
      </c>
      <c r="S176">
        <v>30</v>
      </c>
      <c r="T176">
        <v>30</v>
      </c>
      <c r="U176">
        <v>26.1</v>
      </c>
      <c r="V176">
        <v>26.1</v>
      </c>
      <c r="W176">
        <v>26.1</v>
      </c>
      <c r="X176">
        <v>163.16</v>
      </c>
      <c r="Y176">
        <v>0</v>
      </c>
      <c r="Z176">
        <v>248.97</v>
      </c>
      <c r="AA176">
        <v>492320000</v>
      </c>
      <c r="AB176">
        <v>136</v>
      </c>
      <c r="AC176">
        <v>14</v>
      </c>
      <c r="AD176">
        <v>25</v>
      </c>
      <c r="AE176">
        <v>5</v>
      </c>
      <c r="AF176">
        <v>17</v>
      </c>
      <c r="AG176">
        <v>26</v>
      </c>
      <c r="AH176">
        <v>6</v>
      </c>
      <c r="AI176">
        <v>6837800</v>
      </c>
      <c r="AJ176">
        <v>0</v>
      </c>
      <c r="AK176">
        <v>0</v>
      </c>
    </row>
    <row r="177" spans="1:37" x14ac:dyDescent="0.25">
      <c r="A177" t="s">
        <v>603</v>
      </c>
      <c r="B177" t="s">
        <v>603</v>
      </c>
      <c r="C177" t="s">
        <v>604</v>
      </c>
      <c r="D177" t="s">
        <v>605</v>
      </c>
      <c r="E177" s="3">
        <f t="shared" si="14"/>
        <v>0.94555961870418137</v>
      </c>
      <c r="F177" s="3">
        <f t="shared" si="15"/>
        <v>-8.075967013671434E-2</v>
      </c>
      <c r="G177" s="1">
        <f t="shared" si="16"/>
        <v>0.64655810685046811</v>
      </c>
      <c r="H177" s="5">
        <f t="shared" si="17"/>
        <v>3</v>
      </c>
      <c r="I177" s="3">
        <f t="shared" si="18"/>
        <v>-0.36333072341563183</v>
      </c>
      <c r="J177" s="3">
        <f t="shared" si="19"/>
        <v>-3.246281269820761E-2</v>
      </c>
      <c r="K177" s="3">
        <f t="shared" si="20"/>
        <v>0.15351452570369642</v>
      </c>
      <c r="L177" s="1">
        <v>64775000</v>
      </c>
      <c r="M177" s="1">
        <v>50354000</v>
      </c>
      <c r="N177" s="1">
        <v>1586500000</v>
      </c>
      <c r="O177" s="1">
        <v>1551200000</v>
      </c>
      <c r="P177" s="1">
        <v>6973900</v>
      </c>
      <c r="Q177" s="1">
        <v>7756900</v>
      </c>
      <c r="R177">
        <v>26</v>
      </c>
      <c r="S177">
        <v>26</v>
      </c>
      <c r="T177">
        <v>26</v>
      </c>
      <c r="U177">
        <v>35.799999999999997</v>
      </c>
      <c r="V177">
        <v>35.799999999999997</v>
      </c>
      <c r="W177">
        <v>35.799999999999997</v>
      </c>
      <c r="X177">
        <v>99.795000000000002</v>
      </c>
      <c r="Y177">
        <v>0</v>
      </c>
      <c r="Z177">
        <v>323.31</v>
      </c>
      <c r="AA177">
        <v>1178700000</v>
      </c>
      <c r="AB177">
        <v>130</v>
      </c>
      <c r="AC177">
        <v>11</v>
      </c>
      <c r="AD177">
        <v>16</v>
      </c>
      <c r="AE177">
        <v>9</v>
      </c>
      <c r="AF177">
        <v>12</v>
      </c>
      <c r="AG177">
        <v>16</v>
      </c>
      <c r="AH177">
        <v>8</v>
      </c>
      <c r="AI177">
        <v>28748000</v>
      </c>
      <c r="AJ177">
        <v>0</v>
      </c>
      <c r="AK177">
        <v>0</v>
      </c>
    </row>
    <row r="178" spans="1:37" x14ac:dyDescent="0.25">
      <c r="A178" t="s">
        <v>1024</v>
      </c>
      <c r="B178" t="s">
        <v>1024</v>
      </c>
      <c r="C178" t="s">
        <v>1025</v>
      </c>
      <c r="D178" t="s">
        <v>1026</v>
      </c>
      <c r="E178" s="3">
        <f t="shared" si="14"/>
        <v>1.0725763551654244</v>
      </c>
      <c r="F178" s="3">
        <f t="shared" si="15"/>
        <v>0.10108035476206488</v>
      </c>
      <c r="G178" s="1">
        <f t="shared" si="16"/>
        <v>0.65083810076662796</v>
      </c>
      <c r="H178" s="5">
        <f t="shared" si="17"/>
        <v>3</v>
      </c>
      <c r="I178" s="3">
        <f t="shared" si="18"/>
        <v>-8.140674399547676E-2</v>
      </c>
      <c r="J178" s="3">
        <f t="shared" si="19"/>
        <v>0.48457097378822905</v>
      </c>
      <c r="K178" s="3">
        <f t="shared" si="20"/>
        <v>-9.9923165506557651E-2</v>
      </c>
      <c r="L178" s="1">
        <v>93722000</v>
      </c>
      <c r="M178" s="1">
        <v>88580000</v>
      </c>
      <c r="N178" s="1">
        <v>534760000</v>
      </c>
      <c r="O178" s="1">
        <v>748220000</v>
      </c>
      <c r="P178" s="1">
        <v>32981000</v>
      </c>
      <c r="Q178" s="1">
        <v>30774000</v>
      </c>
      <c r="R178">
        <v>26</v>
      </c>
      <c r="S178">
        <v>26</v>
      </c>
      <c r="T178">
        <v>24</v>
      </c>
      <c r="U178">
        <v>53.1</v>
      </c>
      <c r="V178">
        <v>53.1</v>
      </c>
      <c r="W178">
        <v>50.1</v>
      </c>
      <c r="X178">
        <v>62.585999999999999</v>
      </c>
      <c r="Y178">
        <v>0</v>
      </c>
      <c r="Z178">
        <v>323.31</v>
      </c>
      <c r="AA178">
        <v>1582800000</v>
      </c>
      <c r="AB178">
        <v>195</v>
      </c>
      <c r="AC178">
        <v>16</v>
      </c>
      <c r="AD178">
        <v>18</v>
      </c>
      <c r="AE178">
        <v>11</v>
      </c>
      <c r="AF178">
        <v>18</v>
      </c>
      <c r="AG178">
        <v>19</v>
      </c>
      <c r="AH178">
        <v>11</v>
      </c>
      <c r="AI178">
        <v>42779000</v>
      </c>
      <c r="AJ178">
        <v>0</v>
      </c>
      <c r="AK178">
        <v>0</v>
      </c>
    </row>
    <row r="179" spans="1:37" x14ac:dyDescent="0.25">
      <c r="A179" t="s">
        <v>2051</v>
      </c>
      <c r="B179" t="s">
        <v>2051</v>
      </c>
      <c r="C179" t="s">
        <v>2052</v>
      </c>
      <c r="D179" t="s">
        <v>2053</v>
      </c>
      <c r="E179" s="3">
        <f t="shared" si="14"/>
        <v>1.0162225818620341</v>
      </c>
      <c r="F179" s="3">
        <f t="shared" si="15"/>
        <v>2.3216428270499051E-2</v>
      </c>
      <c r="G179" s="1">
        <f t="shared" si="16"/>
        <v>0.65319191766293438</v>
      </c>
      <c r="H179" s="5">
        <f t="shared" si="17"/>
        <v>3</v>
      </c>
      <c r="I179" s="3">
        <f t="shared" si="18"/>
        <v>0.10883336280421746</v>
      </c>
      <c r="J179" s="3">
        <f t="shared" si="19"/>
        <v>8.0112637369414744E-4</v>
      </c>
      <c r="K179" s="3">
        <f t="shared" si="20"/>
        <v>-3.9985204366414458E-2</v>
      </c>
      <c r="L179" s="1">
        <v>3350100</v>
      </c>
      <c r="M179" s="1">
        <v>3612600</v>
      </c>
      <c r="N179" s="1">
        <v>48609000</v>
      </c>
      <c r="O179" s="1">
        <v>48636000</v>
      </c>
      <c r="P179" s="1">
        <v>707150</v>
      </c>
      <c r="Q179" s="1">
        <v>687820</v>
      </c>
      <c r="R179">
        <v>10</v>
      </c>
      <c r="S179">
        <v>10</v>
      </c>
      <c r="T179">
        <v>10</v>
      </c>
      <c r="U179">
        <v>33.700000000000003</v>
      </c>
      <c r="V179">
        <v>33.700000000000003</v>
      </c>
      <c r="W179">
        <v>33.700000000000003</v>
      </c>
      <c r="X179">
        <v>34.722999999999999</v>
      </c>
      <c r="Y179">
        <v>0</v>
      </c>
      <c r="Z179">
        <v>27.702000000000002</v>
      </c>
      <c r="AA179">
        <v>166870000</v>
      </c>
      <c r="AB179">
        <v>28</v>
      </c>
      <c r="AC179">
        <v>5</v>
      </c>
      <c r="AD179">
        <v>9</v>
      </c>
      <c r="AE179">
        <v>4</v>
      </c>
      <c r="AF179">
        <v>5</v>
      </c>
      <c r="AG179">
        <v>9</v>
      </c>
      <c r="AH179">
        <v>4</v>
      </c>
      <c r="AI179">
        <v>8343400</v>
      </c>
      <c r="AJ179">
        <v>0</v>
      </c>
      <c r="AK179">
        <v>0</v>
      </c>
    </row>
    <row r="180" spans="1:37" x14ac:dyDescent="0.25">
      <c r="A180" t="s">
        <v>1477</v>
      </c>
      <c r="B180" t="s">
        <v>1477</v>
      </c>
      <c r="C180" t="s">
        <v>1478</v>
      </c>
      <c r="D180" t="s">
        <v>1479</v>
      </c>
      <c r="E180" s="3">
        <f t="shared" si="14"/>
        <v>1.0825519926514788</v>
      </c>
      <c r="F180" s="3">
        <f t="shared" si="15"/>
        <v>0.1144363161659942</v>
      </c>
      <c r="G180" s="1">
        <f t="shared" si="16"/>
        <v>0.65738814538838219</v>
      </c>
      <c r="H180" s="5">
        <f t="shared" si="17"/>
        <v>3</v>
      </c>
      <c r="I180" s="3">
        <f t="shared" si="18"/>
        <v>0.4264940147138454</v>
      </c>
      <c r="J180" s="3">
        <f t="shared" si="19"/>
        <v>0.2316602087008337</v>
      </c>
      <c r="K180" s="3">
        <f t="shared" si="20"/>
        <v>-0.3148452749166965</v>
      </c>
      <c r="L180" s="1">
        <v>1404800</v>
      </c>
      <c r="M180" s="1">
        <v>1888000</v>
      </c>
      <c r="N180" s="1">
        <v>166030000</v>
      </c>
      <c r="O180" s="1">
        <v>194950000</v>
      </c>
      <c r="P180" s="1">
        <v>4764800</v>
      </c>
      <c r="Q180" s="1">
        <v>3830600</v>
      </c>
      <c r="R180">
        <v>13</v>
      </c>
      <c r="S180">
        <v>13</v>
      </c>
      <c r="T180">
        <v>13</v>
      </c>
      <c r="U180">
        <v>24.8</v>
      </c>
      <c r="V180">
        <v>24.8</v>
      </c>
      <c r="W180">
        <v>24.8</v>
      </c>
      <c r="X180">
        <v>62.185000000000002</v>
      </c>
      <c r="Y180">
        <v>0</v>
      </c>
      <c r="Z180">
        <v>98.051000000000002</v>
      </c>
      <c r="AA180">
        <v>278670000</v>
      </c>
      <c r="AB180">
        <v>70</v>
      </c>
      <c r="AC180">
        <v>4</v>
      </c>
      <c r="AD180">
        <v>8</v>
      </c>
      <c r="AE180">
        <v>10</v>
      </c>
      <c r="AF180">
        <v>4</v>
      </c>
      <c r="AG180">
        <v>8</v>
      </c>
      <c r="AH180">
        <v>10</v>
      </c>
      <c r="AI180">
        <v>10321000</v>
      </c>
      <c r="AJ180">
        <v>0</v>
      </c>
      <c r="AK180">
        <v>0</v>
      </c>
    </row>
    <row r="181" spans="1:37" x14ac:dyDescent="0.25">
      <c r="A181" t="s">
        <v>1046</v>
      </c>
      <c r="B181" t="s">
        <v>1046</v>
      </c>
      <c r="C181" t="s">
        <v>1047</v>
      </c>
      <c r="D181" t="s">
        <v>1048</v>
      </c>
      <c r="E181" s="3">
        <f t="shared" si="14"/>
        <v>1.099586341012337</v>
      </c>
      <c r="F181" s="3">
        <f t="shared" si="15"/>
        <v>0.13696089101392545</v>
      </c>
      <c r="G181" s="1">
        <f t="shared" si="16"/>
        <v>0.66363924021072895</v>
      </c>
      <c r="H181" s="5">
        <f t="shared" si="17"/>
        <v>3</v>
      </c>
      <c r="I181" s="3">
        <f t="shared" si="18"/>
        <v>-0.29131760544942159</v>
      </c>
      <c r="J181" s="3">
        <f t="shared" si="19"/>
        <v>6.3012382039697057E-2</v>
      </c>
      <c r="K181" s="3">
        <f t="shared" si="20"/>
        <v>0.63918789645150087</v>
      </c>
      <c r="L181" s="1">
        <v>527880</v>
      </c>
      <c r="M181" s="1">
        <v>431360</v>
      </c>
      <c r="N181" s="1">
        <v>23855000</v>
      </c>
      <c r="O181" s="1">
        <v>24920000</v>
      </c>
      <c r="P181" s="1">
        <v>708850</v>
      </c>
      <c r="Q181" s="1">
        <v>1104000</v>
      </c>
      <c r="R181">
        <v>8</v>
      </c>
      <c r="S181">
        <v>8</v>
      </c>
      <c r="T181">
        <v>8</v>
      </c>
      <c r="U181">
        <v>11.5</v>
      </c>
      <c r="V181">
        <v>11.5</v>
      </c>
      <c r="W181">
        <v>11.5</v>
      </c>
      <c r="X181">
        <v>109.9</v>
      </c>
      <c r="Y181">
        <v>0</v>
      </c>
      <c r="Z181">
        <v>323.31</v>
      </c>
      <c r="AA181">
        <v>61079000</v>
      </c>
      <c r="AB181">
        <v>27</v>
      </c>
      <c r="AC181">
        <v>2</v>
      </c>
      <c r="AD181">
        <v>7</v>
      </c>
      <c r="AE181">
        <v>4</v>
      </c>
      <c r="AF181">
        <v>2</v>
      </c>
      <c r="AG181">
        <v>6</v>
      </c>
      <c r="AH181">
        <v>4</v>
      </c>
      <c r="AI181">
        <v>1131100</v>
      </c>
      <c r="AJ181">
        <v>0</v>
      </c>
      <c r="AK181">
        <v>0</v>
      </c>
    </row>
    <row r="182" spans="1:37" x14ac:dyDescent="0.25">
      <c r="A182" t="s">
        <v>2456</v>
      </c>
      <c r="B182" t="s">
        <v>2456</v>
      </c>
      <c r="C182" t="s">
        <v>2457</v>
      </c>
      <c r="D182" t="s">
        <v>2458</v>
      </c>
      <c r="E182" s="3">
        <f t="shared" si="14"/>
        <v>1.079440075752492</v>
      </c>
      <c r="F182" s="3">
        <f t="shared" si="15"/>
        <v>0.11028315552870667</v>
      </c>
      <c r="G182" s="1">
        <f t="shared" si="16"/>
        <v>0.67495579380920778</v>
      </c>
      <c r="H182" s="5">
        <f t="shared" si="17"/>
        <v>3</v>
      </c>
      <c r="I182" s="3">
        <f t="shared" si="18"/>
        <v>0.21585475691356329</v>
      </c>
      <c r="J182" s="3">
        <f t="shared" si="19"/>
        <v>-0.32469441510243235</v>
      </c>
      <c r="K182" s="3">
        <f t="shared" si="20"/>
        <v>0.43968912477498906</v>
      </c>
      <c r="L182" s="1">
        <v>6834300</v>
      </c>
      <c r="M182" s="1">
        <v>7937300</v>
      </c>
      <c r="N182" s="1">
        <v>24274000</v>
      </c>
      <c r="O182" s="1">
        <v>19382000</v>
      </c>
      <c r="P182" s="1">
        <v>386880</v>
      </c>
      <c r="Q182" s="1">
        <v>524730</v>
      </c>
      <c r="R182">
        <v>7</v>
      </c>
      <c r="S182">
        <v>7</v>
      </c>
      <c r="T182">
        <v>7</v>
      </c>
      <c r="U182">
        <v>25.4</v>
      </c>
      <c r="V182">
        <v>25.4</v>
      </c>
      <c r="W182">
        <v>25.4</v>
      </c>
      <c r="X182">
        <v>42.808999999999997</v>
      </c>
      <c r="Y182">
        <v>0</v>
      </c>
      <c r="Z182">
        <v>147.76</v>
      </c>
      <c r="AA182">
        <v>105030000</v>
      </c>
      <c r="AB182">
        <v>26</v>
      </c>
      <c r="AC182">
        <v>5</v>
      </c>
      <c r="AD182">
        <v>5</v>
      </c>
      <c r="AE182">
        <v>3</v>
      </c>
      <c r="AF182">
        <v>5</v>
      </c>
      <c r="AG182">
        <v>4</v>
      </c>
      <c r="AH182">
        <v>3</v>
      </c>
      <c r="AI182">
        <v>5001500</v>
      </c>
      <c r="AJ182">
        <v>0</v>
      </c>
      <c r="AK182">
        <v>0</v>
      </c>
    </row>
    <row r="183" spans="1:37" x14ac:dyDescent="0.25">
      <c r="A183" t="s">
        <v>1408</v>
      </c>
      <c r="B183" t="s">
        <v>1408</v>
      </c>
      <c r="C183" t="s">
        <v>1409</v>
      </c>
      <c r="D183" t="s">
        <v>1410</v>
      </c>
      <c r="E183" s="3">
        <f t="shared" si="14"/>
        <v>0.92653719080853869</v>
      </c>
      <c r="F183" s="3">
        <f t="shared" si="15"/>
        <v>-0.11007920830758257</v>
      </c>
      <c r="G183" s="1">
        <f t="shared" si="16"/>
        <v>0.6754028355134285</v>
      </c>
      <c r="H183" s="5">
        <f t="shared" si="17"/>
        <v>3</v>
      </c>
      <c r="I183" s="3">
        <f t="shared" si="18"/>
        <v>-0.32121353173234851</v>
      </c>
      <c r="J183" s="3">
        <f t="shared" si="19"/>
        <v>-0.35221858127937244</v>
      </c>
      <c r="K183" s="3">
        <f t="shared" si="20"/>
        <v>0.34319448808897318</v>
      </c>
      <c r="L183" s="1">
        <v>1135400</v>
      </c>
      <c r="M183" s="1">
        <v>908770</v>
      </c>
      <c r="N183" s="1">
        <v>31742000</v>
      </c>
      <c r="O183" s="1">
        <v>24866000</v>
      </c>
      <c r="P183" s="1">
        <v>1076100</v>
      </c>
      <c r="Q183" s="1">
        <v>1365100</v>
      </c>
      <c r="R183">
        <v>5</v>
      </c>
      <c r="S183">
        <v>5</v>
      </c>
      <c r="T183">
        <v>5</v>
      </c>
      <c r="U183">
        <v>7.5</v>
      </c>
      <c r="V183">
        <v>7.5</v>
      </c>
      <c r="W183">
        <v>7.5</v>
      </c>
      <c r="X183">
        <v>69.926000000000002</v>
      </c>
      <c r="Y183">
        <v>0</v>
      </c>
      <c r="Z183">
        <v>20.306999999999999</v>
      </c>
      <c r="AA183">
        <v>65578000</v>
      </c>
      <c r="AB183">
        <v>33</v>
      </c>
      <c r="AC183">
        <v>3</v>
      </c>
      <c r="AD183">
        <v>3</v>
      </c>
      <c r="AE183">
        <v>3</v>
      </c>
      <c r="AF183">
        <v>3</v>
      </c>
      <c r="AG183">
        <v>3</v>
      </c>
      <c r="AH183">
        <v>3</v>
      </c>
      <c r="AI183">
        <v>1928800</v>
      </c>
      <c r="AJ183">
        <v>0</v>
      </c>
      <c r="AK183">
        <v>0</v>
      </c>
    </row>
    <row r="184" spans="1:37" x14ac:dyDescent="0.25">
      <c r="A184" t="s">
        <v>1580</v>
      </c>
      <c r="B184" t="s">
        <v>1580</v>
      </c>
      <c r="C184" t="s">
        <v>1581</v>
      </c>
      <c r="D184" t="s">
        <v>1582</v>
      </c>
      <c r="E184" s="3">
        <f t="shared" si="14"/>
        <v>1.1496823206753948</v>
      </c>
      <c r="F184" s="3">
        <f t="shared" si="15"/>
        <v>0.20123527186451409</v>
      </c>
      <c r="G184" s="1">
        <f t="shared" si="16"/>
        <v>0.68771930022377981</v>
      </c>
      <c r="H184" s="5">
        <f t="shared" si="17"/>
        <v>3</v>
      </c>
      <c r="I184" s="3">
        <f t="shared" si="18"/>
        <v>0.40046240801482658</v>
      </c>
      <c r="J184" s="3">
        <f t="shared" si="19"/>
        <v>0.83126191350812995</v>
      </c>
      <c r="K184" s="3">
        <f t="shared" si="20"/>
        <v>-0.62801850592941422</v>
      </c>
      <c r="L184" s="1">
        <v>33576000</v>
      </c>
      <c r="M184" s="1">
        <v>44318000</v>
      </c>
      <c r="N184" s="1">
        <v>218700000</v>
      </c>
      <c r="O184" s="1">
        <v>389120000</v>
      </c>
      <c r="P184" s="1">
        <v>2062700</v>
      </c>
      <c r="Q184" s="1">
        <v>1334700</v>
      </c>
      <c r="R184">
        <v>9</v>
      </c>
      <c r="S184">
        <v>9</v>
      </c>
      <c r="T184">
        <v>9</v>
      </c>
      <c r="U184">
        <v>44.6</v>
      </c>
      <c r="V184">
        <v>44.6</v>
      </c>
      <c r="W184">
        <v>44.6</v>
      </c>
      <c r="X184">
        <v>20.824000000000002</v>
      </c>
      <c r="Y184">
        <v>0</v>
      </c>
      <c r="Z184">
        <v>59.798000000000002</v>
      </c>
      <c r="AA184">
        <v>354740000</v>
      </c>
      <c r="AB184">
        <v>44</v>
      </c>
      <c r="AC184">
        <v>6</v>
      </c>
      <c r="AD184">
        <v>5</v>
      </c>
      <c r="AE184">
        <v>4</v>
      </c>
      <c r="AF184">
        <v>6</v>
      </c>
      <c r="AG184">
        <v>5</v>
      </c>
      <c r="AH184">
        <v>4</v>
      </c>
      <c r="AI184">
        <v>35474000</v>
      </c>
      <c r="AJ184">
        <v>0</v>
      </c>
      <c r="AK184">
        <v>0</v>
      </c>
    </row>
    <row r="185" spans="1:37" x14ac:dyDescent="0.25">
      <c r="A185" t="s">
        <v>1333</v>
      </c>
      <c r="B185" t="s">
        <v>1334</v>
      </c>
      <c r="C185" t="s">
        <v>1335</v>
      </c>
      <c r="D185" t="s">
        <v>1336</v>
      </c>
      <c r="E185" s="3">
        <f t="shared" si="14"/>
        <v>1.0681309330575119</v>
      </c>
      <c r="F185" s="3">
        <f t="shared" si="15"/>
        <v>9.50885055410889E-2</v>
      </c>
      <c r="G185" s="1">
        <f t="shared" si="16"/>
        <v>0.69231382671612374</v>
      </c>
      <c r="H185" s="5">
        <f t="shared" si="17"/>
        <v>3</v>
      </c>
      <c r="I185" s="3">
        <f t="shared" si="18"/>
        <v>-0.28841282426155507</v>
      </c>
      <c r="J185" s="3">
        <f t="shared" si="19"/>
        <v>0.42610302512844939</v>
      </c>
      <c r="K185" s="3">
        <f t="shared" si="20"/>
        <v>0.14757531575637239</v>
      </c>
      <c r="L185" s="1">
        <v>12174000</v>
      </c>
      <c r="M185" s="1">
        <v>9968100</v>
      </c>
      <c r="N185" s="1">
        <v>591270000</v>
      </c>
      <c r="O185" s="1">
        <v>794430000</v>
      </c>
      <c r="P185" s="1">
        <v>6079500</v>
      </c>
      <c r="Q185" s="1">
        <v>6734300</v>
      </c>
      <c r="R185">
        <v>37</v>
      </c>
      <c r="S185">
        <v>37</v>
      </c>
      <c r="T185">
        <v>33</v>
      </c>
      <c r="U185">
        <v>32.200000000000003</v>
      </c>
      <c r="V185">
        <v>32.200000000000003</v>
      </c>
      <c r="W185">
        <v>28.5</v>
      </c>
      <c r="X185">
        <v>111.67</v>
      </c>
      <c r="Y185">
        <v>0</v>
      </c>
      <c r="Z185">
        <v>183.41</v>
      </c>
      <c r="AA185">
        <v>593540000</v>
      </c>
      <c r="AB185">
        <v>165</v>
      </c>
      <c r="AC185">
        <v>19</v>
      </c>
      <c r="AD185">
        <v>31</v>
      </c>
      <c r="AE185">
        <v>10</v>
      </c>
      <c r="AF185">
        <v>20</v>
      </c>
      <c r="AG185">
        <v>32</v>
      </c>
      <c r="AH185">
        <v>9</v>
      </c>
      <c r="AI185">
        <v>9730200</v>
      </c>
      <c r="AJ185">
        <v>0</v>
      </c>
      <c r="AK185">
        <v>0</v>
      </c>
    </row>
    <row r="186" spans="1:37" x14ac:dyDescent="0.25">
      <c r="A186" t="s">
        <v>741</v>
      </c>
      <c r="B186" t="s">
        <v>741</v>
      </c>
      <c r="C186" t="s">
        <v>742</v>
      </c>
      <c r="D186" t="s">
        <v>743</v>
      </c>
      <c r="E186" s="3">
        <f t="shared" si="14"/>
        <v>1.0762386318484158</v>
      </c>
      <c r="F186" s="3">
        <f t="shared" si="15"/>
        <v>0.10599799872545623</v>
      </c>
      <c r="G186" s="1">
        <f t="shared" si="16"/>
        <v>0.69244411241398163</v>
      </c>
      <c r="H186" s="5">
        <f t="shared" si="17"/>
        <v>3</v>
      </c>
      <c r="I186" s="3">
        <f t="shared" si="18"/>
        <v>8.8123347180332295E-2</v>
      </c>
      <c r="J186" s="3">
        <f t="shared" si="19"/>
        <v>-0.28641068241546752</v>
      </c>
      <c r="K186" s="3">
        <f t="shared" si="20"/>
        <v>0.5162813314115039</v>
      </c>
      <c r="L186" s="1">
        <v>268470000</v>
      </c>
      <c r="M186" s="1">
        <v>285380000</v>
      </c>
      <c r="N186" s="1">
        <v>399810000</v>
      </c>
      <c r="O186" s="1">
        <v>327820000</v>
      </c>
      <c r="P186" s="1">
        <v>4085400</v>
      </c>
      <c r="Q186" s="1">
        <v>5843200</v>
      </c>
      <c r="R186">
        <v>34</v>
      </c>
      <c r="S186">
        <v>34</v>
      </c>
      <c r="T186">
        <v>34</v>
      </c>
      <c r="U186">
        <v>75.099999999999994</v>
      </c>
      <c r="V186">
        <v>75.099999999999994</v>
      </c>
      <c r="W186">
        <v>75.099999999999994</v>
      </c>
      <c r="X186">
        <v>45.17</v>
      </c>
      <c r="Y186">
        <v>0</v>
      </c>
      <c r="Z186">
        <v>323.31</v>
      </c>
      <c r="AA186">
        <v>3952400000</v>
      </c>
      <c r="AB186">
        <v>224</v>
      </c>
      <c r="AC186">
        <v>28</v>
      </c>
      <c r="AD186">
        <v>22</v>
      </c>
      <c r="AE186">
        <v>15</v>
      </c>
      <c r="AF186">
        <v>27</v>
      </c>
      <c r="AG186">
        <v>22</v>
      </c>
      <c r="AH186">
        <v>16</v>
      </c>
      <c r="AI186">
        <v>146390000</v>
      </c>
      <c r="AJ186">
        <v>0</v>
      </c>
      <c r="AK186">
        <v>0</v>
      </c>
    </row>
    <row r="187" spans="1:37" x14ac:dyDescent="0.25">
      <c r="A187" t="s">
        <v>1973</v>
      </c>
      <c r="B187" t="s">
        <v>1973</v>
      </c>
      <c r="C187" t="s">
        <v>1974</v>
      </c>
      <c r="D187" t="s">
        <v>1975</v>
      </c>
      <c r="E187" s="3">
        <f t="shared" si="14"/>
        <v>0.8744537425639608</v>
      </c>
      <c r="F187" s="3">
        <f t="shared" si="15"/>
        <v>-0.19354602536439444</v>
      </c>
      <c r="G187" s="1">
        <f t="shared" si="16"/>
        <v>0.69255882031315574</v>
      </c>
      <c r="H187" s="5">
        <f t="shared" si="17"/>
        <v>3</v>
      </c>
      <c r="I187" s="3">
        <f t="shared" si="18"/>
        <v>-0.30635949290465553</v>
      </c>
      <c r="J187" s="3">
        <f t="shared" si="19"/>
        <v>0.59000761412716152</v>
      </c>
      <c r="K187" s="3">
        <f t="shared" si="20"/>
        <v>-0.86428619731568934</v>
      </c>
      <c r="L187" s="1">
        <v>2251200</v>
      </c>
      <c r="M187" s="1">
        <v>1820500</v>
      </c>
      <c r="N187" s="1">
        <v>37300000</v>
      </c>
      <c r="O187" s="1">
        <v>56146000</v>
      </c>
      <c r="P187" s="1">
        <v>976720</v>
      </c>
      <c r="Q187" s="1">
        <v>536530</v>
      </c>
      <c r="R187">
        <v>11</v>
      </c>
      <c r="S187">
        <v>11</v>
      </c>
      <c r="T187">
        <v>11</v>
      </c>
      <c r="U187">
        <v>12.5</v>
      </c>
      <c r="V187">
        <v>12.5</v>
      </c>
      <c r="W187">
        <v>12.5</v>
      </c>
      <c r="X187">
        <v>107.3</v>
      </c>
      <c r="Y187">
        <v>0</v>
      </c>
      <c r="Z187">
        <v>123.51</v>
      </c>
      <c r="AA187">
        <v>102990000</v>
      </c>
      <c r="AB187">
        <v>43</v>
      </c>
      <c r="AC187">
        <v>6</v>
      </c>
      <c r="AD187">
        <v>9</v>
      </c>
      <c r="AE187">
        <v>3</v>
      </c>
      <c r="AF187">
        <v>7</v>
      </c>
      <c r="AG187">
        <v>9</v>
      </c>
      <c r="AH187">
        <v>4</v>
      </c>
      <c r="AI187">
        <v>1745600</v>
      </c>
      <c r="AJ187">
        <v>0</v>
      </c>
      <c r="AK187">
        <v>0</v>
      </c>
    </row>
    <row r="188" spans="1:37" x14ac:dyDescent="0.25">
      <c r="A188" t="s">
        <v>391</v>
      </c>
      <c r="B188" t="s">
        <v>391</v>
      </c>
      <c r="C188" t="s">
        <v>392</v>
      </c>
      <c r="D188" t="s">
        <v>393</v>
      </c>
      <c r="E188" s="3">
        <f t="shared" si="14"/>
        <v>1.0855264962695166</v>
      </c>
      <c r="F188" s="3">
        <f t="shared" si="15"/>
        <v>0.11839494066526951</v>
      </c>
      <c r="G188" s="1">
        <f t="shared" si="16"/>
        <v>0.69955458132153669</v>
      </c>
      <c r="H188" s="5">
        <f t="shared" si="17"/>
        <v>3</v>
      </c>
      <c r="I188" s="3">
        <f t="shared" si="18"/>
        <v>-4.545123084024898E-3</v>
      </c>
      <c r="J188" s="3">
        <f t="shared" si="19"/>
        <v>-0.26798407720884582</v>
      </c>
      <c r="K188" s="3">
        <f t="shared" si="20"/>
        <v>0.62771402228867923</v>
      </c>
      <c r="L188" s="1">
        <v>75982000</v>
      </c>
      <c r="M188" s="1">
        <v>75743000</v>
      </c>
      <c r="N188" s="1">
        <v>914460000</v>
      </c>
      <c r="O188" s="1">
        <v>759440000</v>
      </c>
      <c r="P188" s="1">
        <v>20603000</v>
      </c>
      <c r="Q188" s="1">
        <v>31834000</v>
      </c>
      <c r="R188">
        <v>14</v>
      </c>
      <c r="S188">
        <v>14</v>
      </c>
      <c r="T188">
        <v>14</v>
      </c>
      <c r="U188">
        <v>25.2</v>
      </c>
      <c r="V188">
        <v>25.2</v>
      </c>
      <c r="W188">
        <v>25.2</v>
      </c>
      <c r="X188">
        <v>60.648000000000003</v>
      </c>
      <c r="Y188">
        <v>0</v>
      </c>
      <c r="Z188">
        <v>323.31</v>
      </c>
      <c r="AA188">
        <v>2989500000</v>
      </c>
      <c r="AB188">
        <v>403</v>
      </c>
      <c r="AC188">
        <v>12</v>
      </c>
      <c r="AD188">
        <v>12</v>
      </c>
      <c r="AE188">
        <v>8</v>
      </c>
      <c r="AF188">
        <v>13</v>
      </c>
      <c r="AG188">
        <v>11</v>
      </c>
      <c r="AH188">
        <v>8</v>
      </c>
      <c r="AI188">
        <v>103090000</v>
      </c>
      <c r="AJ188">
        <v>0</v>
      </c>
      <c r="AK188">
        <v>0</v>
      </c>
    </row>
    <row r="189" spans="1:37" x14ac:dyDescent="0.25">
      <c r="A189" t="s">
        <v>964</v>
      </c>
      <c r="B189" t="s">
        <v>964</v>
      </c>
      <c r="C189" t="s">
        <v>965</v>
      </c>
      <c r="D189" t="s">
        <v>966</v>
      </c>
      <c r="E189" s="3">
        <f t="shared" si="14"/>
        <v>0.93973375137759274</v>
      </c>
      <c r="F189" s="3">
        <f t="shared" si="15"/>
        <v>-8.9676029561479798E-2</v>
      </c>
      <c r="G189" s="1">
        <f t="shared" si="16"/>
        <v>0.70884342157439328</v>
      </c>
      <c r="H189" s="5">
        <f t="shared" si="17"/>
        <v>3</v>
      </c>
      <c r="I189" s="3">
        <f t="shared" si="18"/>
        <v>-0.44177492355581344</v>
      </c>
      <c r="J189" s="3">
        <f t="shared" si="19"/>
        <v>0.27938239992127745</v>
      </c>
      <c r="K189" s="3">
        <f t="shared" si="20"/>
        <v>-0.10663556504990343</v>
      </c>
      <c r="L189" s="1">
        <v>418430000</v>
      </c>
      <c r="M189" s="1">
        <v>308060000</v>
      </c>
      <c r="N189" s="1">
        <v>1298700000</v>
      </c>
      <c r="O189" s="1">
        <v>1576200000</v>
      </c>
      <c r="P189" s="1">
        <v>43650000</v>
      </c>
      <c r="Q189" s="1">
        <v>40540000</v>
      </c>
      <c r="R189">
        <v>29</v>
      </c>
      <c r="S189">
        <v>29</v>
      </c>
      <c r="T189">
        <v>29</v>
      </c>
      <c r="U189">
        <v>80.3</v>
      </c>
      <c r="V189">
        <v>80.3</v>
      </c>
      <c r="W189">
        <v>80.3</v>
      </c>
      <c r="X189">
        <v>32.845999999999997</v>
      </c>
      <c r="Y189">
        <v>0</v>
      </c>
      <c r="Z189">
        <v>323.31</v>
      </c>
      <c r="AA189">
        <v>4829300000</v>
      </c>
      <c r="AB189">
        <v>335</v>
      </c>
      <c r="AC189">
        <v>19</v>
      </c>
      <c r="AD189">
        <v>19</v>
      </c>
      <c r="AE189">
        <v>23</v>
      </c>
      <c r="AF189">
        <v>19</v>
      </c>
      <c r="AG189">
        <v>19</v>
      </c>
      <c r="AH189">
        <v>22</v>
      </c>
      <c r="AI189">
        <v>268290000</v>
      </c>
      <c r="AJ189">
        <v>0</v>
      </c>
      <c r="AK189">
        <v>0</v>
      </c>
    </row>
    <row r="190" spans="1:37" x14ac:dyDescent="0.25">
      <c r="A190" t="s">
        <v>222</v>
      </c>
      <c r="B190" t="s">
        <v>222</v>
      </c>
      <c r="C190" t="s">
        <v>223</v>
      </c>
      <c r="D190" t="s">
        <v>224</v>
      </c>
      <c r="E190" s="3">
        <f t="shared" si="14"/>
        <v>0.89463526324732134</v>
      </c>
      <c r="F190" s="3">
        <f t="shared" si="15"/>
        <v>-0.1606284696664835</v>
      </c>
      <c r="G190" s="1">
        <f t="shared" si="16"/>
        <v>0.70974133798511685</v>
      </c>
      <c r="H190" s="5">
        <f t="shared" si="17"/>
        <v>3</v>
      </c>
      <c r="I190" s="3">
        <f t="shared" si="18"/>
        <v>0.54734156929429134</v>
      </c>
      <c r="J190" s="3">
        <f t="shared" si="19"/>
        <v>-0.30305960575854635</v>
      </c>
      <c r="K190" s="3">
        <f t="shared" si="20"/>
        <v>-0.72616737253519548</v>
      </c>
      <c r="L190" s="1">
        <v>2077200</v>
      </c>
      <c r="M190" s="1">
        <v>3035600</v>
      </c>
      <c r="N190" s="1">
        <v>65346000</v>
      </c>
      <c r="O190" s="1">
        <v>52965000</v>
      </c>
      <c r="P190" s="1">
        <v>1493000</v>
      </c>
      <c r="Q190" s="1">
        <v>902530</v>
      </c>
      <c r="R190">
        <v>11</v>
      </c>
      <c r="S190">
        <v>11</v>
      </c>
      <c r="T190">
        <v>11</v>
      </c>
      <c r="U190">
        <v>17.399999999999999</v>
      </c>
      <c r="V190">
        <v>17.399999999999999</v>
      </c>
      <c r="W190">
        <v>17.399999999999999</v>
      </c>
      <c r="X190">
        <v>93.254000000000005</v>
      </c>
      <c r="Y190">
        <v>0</v>
      </c>
      <c r="Z190">
        <v>31.901</v>
      </c>
      <c r="AA190">
        <v>47812000</v>
      </c>
      <c r="AB190">
        <v>28</v>
      </c>
      <c r="AC190">
        <v>4</v>
      </c>
      <c r="AD190">
        <v>8</v>
      </c>
      <c r="AE190">
        <v>3</v>
      </c>
      <c r="AF190">
        <v>4</v>
      </c>
      <c r="AG190">
        <v>9</v>
      </c>
      <c r="AH190">
        <v>4</v>
      </c>
      <c r="AI190">
        <v>1017300</v>
      </c>
      <c r="AJ190">
        <v>0</v>
      </c>
      <c r="AK190">
        <v>0</v>
      </c>
    </row>
    <row r="191" spans="1:37" x14ac:dyDescent="0.25">
      <c r="A191" t="s">
        <v>1946</v>
      </c>
      <c r="B191" t="s">
        <v>1946</v>
      </c>
      <c r="C191" t="s">
        <v>1947</v>
      </c>
      <c r="D191" t="s">
        <v>1948</v>
      </c>
      <c r="E191" s="3">
        <f t="shared" si="14"/>
        <v>0.85911113135155071</v>
      </c>
      <c r="F191" s="3">
        <f t="shared" si="15"/>
        <v>-0.21908332990363524</v>
      </c>
      <c r="G191" s="1">
        <f t="shared" si="16"/>
        <v>0.71411643742312125</v>
      </c>
      <c r="H191" s="5">
        <f t="shared" si="17"/>
        <v>3</v>
      </c>
      <c r="I191" s="3">
        <f t="shared" si="18"/>
        <v>-0.24039785122634838</v>
      </c>
      <c r="J191" s="3">
        <f t="shared" si="19"/>
        <v>0.69078082557945431</v>
      </c>
      <c r="K191" s="3">
        <f t="shared" si="20"/>
        <v>-1.1076329640640117</v>
      </c>
      <c r="L191" s="1">
        <v>22132000</v>
      </c>
      <c r="M191" s="1">
        <v>18735000</v>
      </c>
      <c r="N191" s="1">
        <v>28947000</v>
      </c>
      <c r="O191" s="1">
        <v>46725000</v>
      </c>
      <c r="P191" s="1">
        <v>196410</v>
      </c>
      <c r="Q191" s="1">
        <v>91145</v>
      </c>
      <c r="R191">
        <v>9</v>
      </c>
      <c r="S191">
        <v>9</v>
      </c>
      <c r="T191">
        <v>9</v>
      </c>
      <c r="U191">
        <v>31.1</v>
      </c>
      <c r="V191">
        <v>31.1</v>
      </c>
      <c r="W191">
        <v>31.1</v>
      </c>
      <c r="X191">
        <v>43.143999999999998</v>
      </c>
      <c r="Y191">
        <v>0</v>
      </c>
      <c r="Z191">
        <v>101.37</v>
      </c>
      <c r="AA191">
        <v>324970000</v>
      </c>
      <c r="AB191">
        <v>52</v>
      </c>
      <c r="AC191">
        <v>8</v>
      </c>
      <c r="AD191">
        <v>8</v>
      </c>
      <c r="AE191">
        <v>2</v>
      </c>
      <c r="AF191">
        <v>8</v>
      </c>
      <c r="AG191">
        <v>9</v>
      </c>
      <c r="AH191">
        <v>3</v>
      </c>
      <c r="AI191">
        <v>14771000</v>
      </c>
      <c r="AJ191">
        <v>0</v>
      </c>
      <c r="AK191">
        <v>0</v>
      </c>
    </row>
    <row r="192" spans="1:37" x14ac:dyDescent="0.25">
      <c r="A192" t="s">
        <v>1628</v>
      </c>
      <c r="B192" t="s">
        <v>1628</v>
      </c>
      <c r="C192" t="s">
        <v>1629</v>
      </c>
      <c r="D192" t="s">
        <v>1630</v>
      </c>
      <c r="E192" s="3">
        <f t="shared" si="14"/>
        <v>1.017622356020605</v>
      </c>
      <c r="F192" s="3">
        <f t="shared" si="15"/>
        <v>2.5202270473288612E-2</v>
      </c>
      <c r="G192" s="1">
        <f t="shared" si="16"/>
        <v>0.73134844946864597</v>
      </c>
      <c r="H192" s="5">
        <f t="shared" si="17"/>
        <v>3</v>
      </c>
      <c r="I192" s="3">
        <f t="shared" si="18"/>
        <v>-7.2336791793375002E-2</v>
      </c>
      <c r="J192" s="3">
        <f t="shared" si="19"/>
        <v>2.4706633590557896E-3</v>
      </c>
      <c r="K192" s="3">
        <f t="shared" si="20"/>
        <v>0.14547293985418505</v>
      </c>
      <c r="L192" s="1">
        <v>68052000</v>
      </c>
      <c r="M192" s="1">
        <v>64724000</v>
      </c>
      <c r="N192" s="1">
        <v>921820000</v>
      </c>
      <c r="O192" s="1">
        <v>923400000</v>
      </c>
      <c r="P192" s="1">
        <v>36270000</v>
      </c>
      <c r="Q192" s="1">
        <v>40118000</v>
      </c>
      <c r="R192">
        <v>32</v>
      </c>
      <c r="S192">
        <v>32</v>
      </c>
      <c r="T192">
        <v>32</v>
      </c>
      <c r="U192">
        <v>50.1</v>
      </c>
      <c r="V192">
        <v>50.1</v>
      </c>
      <c r="W192">
        <v>50.1</v>
      </c>
      <c r="X192">
        <v>61.421999999999997</v>
      </c>
      <c r="Y192">
        <v>0</v>
      </c>
      <c r="Z192">
        <v>323.31</v>
      </c>
      <c r="AA192">
        <v>3983000000</v>
      </c>
      <c r="AB192">
        <v>348</v>
      </c>
      <c r="AC192">
        <v>17</v>
      </c>
      <c r="AD192">
        <v>19</v>
      </c>
      <c r="AE192">
        <v>24</v>
      </c>
      <c r="AF192">
        <v>17</v>
      </c>
      <c r="AG192">
        <v>19</v>
      </c>
      <c r="AH192">
        <v>25</v>
      </c>
      <c r="AI192">
        <v>110640000</v>
      </c>
      <c r="AJ192">
        <v>0</v>
      </c>
      <c r="AK192">
        <v>0</v>
      </c>
    </row>
    <row r="193" spans="1:37" x14ac:dyDescent="0.25">
      <c r="A193" t="s">
        <v>436</v>
      </c>
      <c r="B193" t="s">
        <v>436</v>
      </c>
      <c r="C193" t="s">
        <v>437</v>
      </c>
      <c r="D193" t="s">
        <v>438</v>
      </c>
      <c r="E193" s="3">
        <f t="shared" si="14"/>
        <v>0.90683205320547056</v>
      </c>
      <c r="F193" s="3">
        <f t="shared" si="15"/>
        <v>-0.14109270889985617</v>
      </c>
      <c r="G193" s="1">
        <f t="shared" si="16"/>
        <v>0.73913719660258848</v>
      </c>
      <c r="H193" s="5">
        <f t="shared" si="17"/>
        <v>3</v>
      </c>
      <c r="I193" s="3">
        <f t="shared" si="18"/>
        <v>-0.81985786290195406</v>
      </c>
      <c r="J193" s="3">
        <f t="shared" si="19"/>
        <v>0.45009780718092002</v>
      </c>
      <c r="K193" s="3">
        <f t="shared" si="20"/>
        <v>-5.3518070978534435E-2</v>
      </c>
      <c r="L193" s="1">
        <v>12235000</v>
      </c>
      <c r="M193" s="1">
        <v>6931100</v>
      </c>
      <c r="N193" s="1">
        <v>310980000</v>
      </c>
      <c r="O193" s="1">
        <v>424840000</v>
      </c>
      <c r="P193" s="1">
        <v>818590</v>
      </c>
      <c r="Q193" s="1">
        <v>788780</v>
      </c>
      <c r="R193">
        <v>25</v>
      </c>
      <c r="S193">
        <v>25</v>
      </c>
      <c r="T193">
        <v>25</v>
      </c>
      <c r="U193">
        <v>33.200000000000003</v>
      </c>
      <c r="V193">
        <v>33.200000000000003</v>
      </c>
      <c r="W193">
        <v>33.200000000000003</v>
      </c>
      <c r="X193">
        <v>88.230999999999995</v>
      </c>
      <c r="Y193">
        <v>0</v>
      </c>
      <c r="Z193">
        <v>244.27</v>
      </c>
      <c r="AA193">
        <v>405430000</v>
      </c>
      <c r="AB193">
        <v>139</v>
      </c>
      <c r="AC193">
        <v>20</v>
      </c>
      <c r="AD193">
        <v>18</v>
      </c>
      <c r="AE193">
        <v>3</v>
      </c>
      <c r="AF193">
        <v>22</v>
      </c>
      <c r="AG193">
        <v>20</v>
      </c>
      <c r="AH193">
        <v>3</v>
      </c>
      <c r="AI193">
        <v>10396000</v>
      </c>
      <c r="AJ193">
        <v>0</v>
      </c>
      <c r="AK193">
        <v>0</v>
      </c>
    </row>
    <row r="194" spans="1:37" x14ac:dyDescent="0.25">
      <c r="A194" t="s">
        <v>445</v>
      </c>
      <c r="B194" t="s">
        <v>446</v>
      </c>
      <c r="C194" t="s">
        <v>447</v>
      </c>
      <c r="D194" t="s">
        <v>448</v>
      </c>
      <c r="E194" s="3">
        <f t="shared" ref="E194:E257" si="21">IF(F194="NaN","NaN",2^F194)</f>
        <v>0.97350180420923005</v>
      </c>
      <c r="F194" s="3">
        <f t="shared" ref="F194:F257" si="22">IF(COUNTIF(I194:K194,"NaN")&gt;2,"NaN",AVERAGE(I194:K194))</f>
        <v>-3.8744442165421548E-2</v>
      </c>
      <c r="G194" s="1">
        <f t="shared" ref="G194:G257" si="23">IF(H194&lt;3,"NaN",TTEST(I194:K194,AJ194:AK194,2,3))</f>
        <v>0.74185041748062863</v>
      </c>
      <c r="H194" s="5">
        <f t="shared" ref="H194:H257" si="24">COUNTIF(I194:K194,"&lt;&gt;NaN")</f>
        <v>3</v>
      </c>
      <c r="I194" s="3">
        <f t="shared" ref="I194:I257" si="25">IF(AND(M194&lt;&gt;"NaN",L194&lt;&gt;"NaN"),LOG(M194/L194,2),"NaN")</f>
        <v>0.16557905505406068</v>
      </c>
      <c r="J194" s="3">
        <f t="shared" ref="J194:J257" si="26">IF(AND(O194&lt;&gt;"NaN",N194&lt;&gt;"NaN"),LOG(O194/N194,2),"NaN")</f>
        <v>-0.12588611194823188</v>
      </c>
      <c r="K194" s="3">
        <f t="shared" ref="K194:K257" si="27">IF(AND(P194&lt;&gt;"NaN",Q194&lt;&gt;"NaN"),LOG(Q194/P194,2),"NaN")</f>
        <v>-0.15592626960209344</v>
      </c>
      <c r="L194" s="1">
        <v>8429800</v>
      </c>
      <c r="M194" s="1">
        <v>9455000</v>
      </c>
      <c r="N194" s="1">
        <v>203090000</v>
      </c>
      <c r="O194" s="1">
        <v>186120000</v>
      </c>
      <c r="P194" s="1">
        <v>878040</v>
      </c>
      <c r="Q194" s="1">
        <v>788090</v>
      </c>
      <c r="R194">
        <v>14</v>
      </c>
      <c r="S194">
        <v>14</v>
      </c>
      <c r="T194">
        <v>14</v>
      </c>
      <c r="U194">
        <v>45.1</v>
      </c>
      <c r="V194">
        <v>45.1</v>
      </c>
      <c r="W194">
        <v>45.1</v>
      </c>
      <c r="X194">
        <v>44.55</v>
      </c>
      <c r="Y194">
        <v>0</v>
      </c>
      <c r="Z194">
        <v>154.06</v>
      </c>
      <c r="AA194">
        <v>536190000</v>
      </c>
      <c r="AB194">
        <v>65</v>
      </c>
      <c r="AC194">
        <v>8</v>
      </c>
      <c r="AD194">
        <v>11</v>
      </c>
      <c r="AE194">
        <v>3</v>
      </c>
      <c r="AF194">
        <v>8</v>
      </c>
      <c r="AG194">
        <v>12</v>
      </c>
      <c r="AH194">
        <v>2</v>
      </c>
      <c r="AI194">
        <v>17297000</v>
      </c>
      <c r="AJ194">
        <v>0</v>
      </c>
      <c r="AK194">
        <v>0</v>
      </c>
    </row>
    <row r="195" spans="1:37" x14ac:dyDescent="0.25">
      <c r="A195" t="s">
        <v>1910</v>
      </c>
      <c r="B195" t="s">
        <v>1910</v>
      </c>
      <c r="C195" t="s">
        <v>1911</v>
      </c>
      <c r="D195" t="s">
        <v>1912</v>
      </c>
      <c r="E195" s="3">
        <f t="shared" si="21"/>
        <v>0.93319322634519153</v>
      </c>
      <c r="F195" s="3">
        <f t="shared" si="22"/>
        <v>-9.9752259440161514E-2</v>
      </c>
      <c r="G195" s="1">
        <f t="shared" si="23"/>
        <v>0.74441881952104061</v>
      </c>
      <c r="H195" s="5">
        <f t="shared" si="24"/>
        <v>3</v>
      </c>
      <c r="I195" s="3">
        <f t="shared" si="25"/>
        <v>-0.63163812144238252</v>
      </c>
      <c r="J195" s="3">
        <f t="shared" si="26"/>
        <v>0.12886090886932952</v>
      </c>
      <c r="K195" s="3">
        <f t="shared" si="27"/>
        <v>0.20352043425256844</v>
      </c>
      <c r="L195" s="1">
        <v>17512000</v>
      </c>
      <c r="M195" s="1">
        <v>11303000</v>
      </c>
      <c r="N195" s="1">
        <v>937600000</v>
      </c>
      <c r="O195" s="1">
        <v>1025200000</v>
      </c>
      <c r="P195" s="1">
        <v>8788500</v>
      </c>
      <c r="Q195" s="1">
        <v>10120000</v>
      </c>
      <c r="R195">
        <v>28</v>
      </c>
      <c r="S195">
        <v>28</v>
      </c>
      <c r="T195">
        <v>28</v>
      </c>
      <c r="U195">
        <v>39</v>
      </c>
      <c r="V195">
        <v>39</v>
      </c>
      <c r="W195">
        <v>39</v>
      </c>
      <c r="X195">
        <v>68.716999999999999</v>
      </c>
      <c r="Y195">
        <v>0</v>
      </c>
      <c r="Z195">
        <v>294.85000000000002</v>
      </c>
      <c r="AA195">
        <v>759080000</v>
      </c>
      <c r="AB195">
        <v>143</v>
      </c>
      <c r="AC195">
        <v>12</v>
      </c>
      <c r="AD195">
        <v>23</v>
      </c>
      <c r="AE195">
        <v>12</v>
      </c>
      <c r="AF195">
        <v>13</v>
      </c>
      <c r="AG195">
        <v>25</v>
      </c>
      <c r="AH195">
        <v>13</v>
      </c>
      <c r="AI195">
        <v>21086000</v>
      </c>
      <c r="AJ195">
        <v>0</v>
      </c>
      <c r="AK195">
        <v>0</v>
      </c>
    </row>
    <row r="196" spans="1:37" x14ac:dyDescent="0.25">
      <c r="A196" t="s">
        <v>452</v>
      </c>
      <c r="B196" t="s">
        <v>452</v>
      </c>
      <c r="C196" t="s">
        <v>453</v>
      </c>
      <c r="D196" t="s">
        <v>454</v>
      </c>
      <c r="E196" s="3">
        <f t="shared" si="21"/>
        <v>0.9250507975714517</v>
      </c>
      <c r="F196" s="3">
        <f t="shared" si="22"/>
        <v>-0.11239550396953148</v>
      </c>
      <c r="G196" s="1">
        <f t="shared" si="23"/>
        <v>0.75045790600643048</v>
      </c>
      <c r="H196" s="5">
        <f t="shared" si="24"/>
        <v>3</v>
      </c>
      <c r="I196" s="3">
        <f t="shared" si="25"/>
        <v>-0.51086092169055353</v>
      </c>
      <c r="J196" s="3">
        <f t="shared" si="26"/>
        <v>-0.32092442529615395</v>
      </c>
      <c r="K196" s="3">
        <f t="shared" si="27"/>
        <v>0.49459883507811303</v>
      </c>
      <c r="L196" s="1">
        <v>8677500</v>
      </c>
      <c r="M196" s="1">
        <v>6089900</v>
      </c>
      <c r="N196" s="1">
        <v>405930000</v>
      </c>
      <c r="O196" s="1">
        <v>324970000</v>
      </c>
      <c r="P196" s="1">
        <v>20204000</v>
      </c>
      <c r="Q196" s="1">
        <v>28466000</v>
      </c>
      <c r="R196">
        <v>6</v>
      </c>
      <c r="S196">
        <v>6</v>
      </c>
      <c r="T196">
        <v>6</v>
      </c>
      <c r="U196">
        <v>35.200000000000003</v>
      </c>
      <c r="V196">
        <v>35.200000000000003</v>
      </c>
      <c r="W196">
        <v>35.200000000000003</v>
      </c>
      <c r="X196">
        <v>21.065999999999999</v>
      </c>
      <c r="Y196">
        <v>0</v>
      </c>
      <c r="Z196">
        <v>13.74</v>
      </c>
      <c r="AA196">
        <v>499430000</v>
      </c>
      <c r="AB196">
        <v>58</v>
      </c>
      <c r="AC196">
        <v>2</v>
      </c>
      <c r="AD196">
        <v>6</v>
      </c>
      <c r="AE196">
        <v>3</v>
      </c>
      <c r="AF196">
        <v>2</v>
      </c>
      <c r="AG196">
        <v>5</v>
      </c>
      <c r="AH196">
        <v>3</v>
      </c>
      <c r="AI196">
        <v>41619000</v>
      </c>
      <c r="AJ196">
        <v>0</v>
      </c>
      <c r="AK196">
        <v>0</v>
      </c>
    </row>
    <row r="197" spans="1:37" x14ac:dyDescent="0.25">
      <c r="A197" t="s">
        <v>773</v>
      </c>
      <c r="B197" t="s">
        <v>773</v>
      </c>
      <c r="C197" t="s">
        <v>774</v>
      </c>
      <c r="D197" t="s">
        <v>775</v>
      </c>
      <c r="E197" s="3">
        <f t="shared" si="21"/>
        <v>0.9738619140222845</v>
      </c>
      <c r="F197" s="3">
        <f t="shared" si="22"/>
        <v>-3.821087091468172E-2</v>
      </c>
      <c r="G197" s="1">
        <f t="shared" si="23"/>
        <v>0.75648776335085521</v>
      </c>
      <c r="H197" s="5">
        <f t="shared" si="24"/>
        <v>3</v>
      </c>
      <c r="I197" s="3">
        <f t="shared" si="25"/>
        <v>0.12059345863701224</v>
      </c>
      <c r="J197" s="3">
        <f t="shared" si="26"/>
        <v>8.2024849264861303E-3</v>
      </c>
      <c r="K197" s="3">
        <f t="shared" si="27"/>
        <v>-0.24342855630754351</v>
      </c>
      <c r="L197" s="1">
        <v>45124000</v>
      </c>
      <c r="M197" s="1">
        <v>49058000</v>
      </c>
      <c r="N197" s="1">
        <v>827820000</v>
      </c>
      <c r="O197" s="1">
        <v>832540000</v>
      </c>
      <c r="P197" s="1">
        <v>11074000</v>
      </c>
      <c r="Q197" s="1">
        <v>9354600</v>
      </c>
      <c r="R197">
        <v>102</v>
      </c>
      <c r="S197">
        <v>102</v>
      </c>
      <c r="T197">
        <v>94</v>
      </c>
      <c r="U197">
        <v>50.8</v>
      </c>
      <c r="V197">
        <v>50.8</v>
      </c>
      <c r="W197">
        <v>49</v>
      </c>
      <c r="X197">
        <v>269.82</v>
      </c>
      <c r="Y197">
        <v>0</v>
      </c>
      <c r="Z197">
        <v>323.31</v>
      </c>
      <c r="AA197">
        <v>1501800000</v>
      </c>
      <c r="AB197">
        <v>666</v>
      </c>
      <c r="AC197">
        <v>52</v>
      </c>
      <c r="AD197">
        <v>63</v>
      </c>
      <c r="AE197">
        <v>28</v>
      </c>
      <c r="AF197">
        <v>61</v>
      </c>
      <c r="AG197">
        <v>60</v>
      </c>
      <c r="AH197">
        <v>28</v>
      </c>
      <c r="AI197">
        <v>9815900</v>
      </c>
      <c r="AJ197">
        <v>0</v>
      </c>
      <c r="AK197">
        <v>0</v>
      </c>
    </row>
    <row r="198" spans="1:37" x14ac:dyDescent="0.25">
      <c r="A198" t="s">
        <v>2907</v>
      </c>
      <c r="B198" t="s">
        <v>2907</v>
      </c>
      <c r="C198" t="s">
        <v>2908</v>
      </c>
      <c r="D198" t="s">
        <v>2909</v>
      </c>
      <c r="E198" s="3">
        <f t="shared" si="21"/>
        <v>0.93115741329009216</v>
      </c>
      <c r="F198" s="3">
        <f t="shared" si="22"/>
        <v>-0.10290301713960696</v>
      </c>
      <c r="G198" s="1">
        <f t="shared" si="23"/>
        <v>0.76059549659713754</v>
      </c>
      <c r="H198" s="5">
        <f t="shared" si="24"/>
        <v>3</v>
      </c>
      <c r="I198" s="3">
        <f t="shared" si="25"/>
        <v>-0.66937881680737732</v>
      </c>
      <c r="J198" s="3">
        <f t="shared" si="26"/>
        <v>3.6895399771237049E-2</v>
      </c>
      <c r="K198" s="3">
        <f t="shared" si="27"/>
        <v>0.32377436561731943</v>
      </c>
      <c r="L198" s="1">
        <v>11238000</v>
      </c>
      <c r="M198" s="1">
        <v>7066200</v>
      </c>
      <c r="N198" s="1">
        <v>574820000</v>
      </c>
      <c r="O198" s="1">
        <v>589710000</v>
      </c>
      <c r="P198" s="1">
        <v>5232100</v>
      </c>
      <c r="Q198" s="1">
        <v>6548500</v>
      </c>
      <c r="R198">
        <v>20</v>
      </c>
      <c r="S198">
        <v>19</v>
      </c>
      <c r="T198">
        <v>19</v>
      </c>
      <c r="U198">
        <v>32.799999999999997</v>
      </c>
      <c r="V198">
        <v>31.4</v>
      </c>
      <c r="W198">
        <v>31.4</v>
      </c>
      <c r="X198">
        <v>84.921000000000006</v>
      </c>
      <c r="Y198">
        <v>0</v>
      </c>
      <c r="Z198">
        <v>323.31</v>
      </c>
      <c r="AA198">
        <v>422790000</v>
      </c>
      <c r="AB198">
        <v>99</v>
      </c>
      <c r="AC198">
        <v>8</v>
      </c>
      <c r="AD198">
        <v>16</v>
      </c>
      <c r="AE198">
        <v>8</v>
      </c>
      <c r="AF198">
        <v>8</v>
      </c>
      <c r="AG198">
        <v>18</v>
      </c>
      <c r="AH198">
        <v>8</v>
      </c>
      <c r="AI198">
        <v>10066000</v>
      </c>
      <c r="AJ198">
        <v>0</v>
      </c>
      <c r="AK198">
        <v>0</v>
      </c>
    </row>
    <row r="199" spans="1:37" x14ac:dyDescent="0.25">
      <c r="A199" t="s">
        <v>1717</v>
      </c>
      <c r="B199" t="s">
        <v>1717</v>
      </c>
      <c r="C199" t="s">
        <v>1718</v>
      </c>
      <c r="D199" t="s">
        <v>1719</v>
      </c>
      <c r="E199" s="3">
        <f t="shared" si="21"/>
        <v>1.0447759994147401</v>
      </c>
      <c r="F199" s="3">
        <f t="shared" si="22"/>
        <v>6.3193660799586146E-2</v>
      </c>
      <c r="G199" s="1">
        <f t="shared" si="23"/>
        <v>0.76095336664931224</v>
      </c>
      <c r="H199" s="5">
        <f t="shared" si="24"/>
        <v>3</v>
      </c>
      <c r="I199" s="3">
        <f t="shared" si="25"/>
        <v>0.23452852372280958</v>
      </c>
      <c r="J199" s="3">
        <f t="shared" si="26"/>
        <v>0.25469059138002093</v>
      </c>
      <c r="K199" s="3">
        <f t="shared" si="27"/>
        <v>-0.29963813270407208</v>
      </c>
      <c r="L199" s="1">
        <v>136810000</v>
      </c>
      <c r="M199" s="1">
        <v>160960000</v>
      </c>
      <c r="N199" s="1">
        <v>1080900000</v>
      </c>
      <c r="O199" s="1">
        <v>1289600000</v>
      </c>
      <c r="P199" s="1">
        <v>10549000</v>
      </c>
      <c r="Q199" s="1">
        <v>8570600</v>
      </c>
      <c r="R199">
        <v>31</v>
      </c>
      <c r="S199">
        <v>31</v>
      </c>
      <c r="T199">
        <v>31</v>
      </c>
      <c r="U199">
        <v>28.9</v>
      </c>
      <c r="V199">
        <v>28.9</v>
      </c>
      <c r="W199">
        <v>28.9</v>
      </c>
      <c r="X199">
        <v>96.903999999999996</v>
      </c>
      <c r="Y199">
        <v>0</v>
      </c>
      <c r="Z199">
        <v>323.31</v>
      </c>
      <c r="AA199">
        <v>3685900000</v>
      </c>
      <c r="AB199">
        <v>335</v>
      </c>
      <c r="AC199">
        <v>17</v>
      </c>
      <c r="AD199">
        <v>21</v>
      </c>
      <c r="AE199">
        <v>22</v>
      </c>
      <c r="AF199">
        <v>19</v>
      </c>
      <c r="AG199">
        <v>21</v>
      </c>
      <c r="AH199">
        <v>23</v>
      </c>
      <c r="AI199">
        <v>83771000</v>
      </c>
      <c r="AJ199">
        <v>0</v>
      </c>
      <c r="AK199">
        <v>0</v>
      </c>
    </row>
    <row r="200" spans="1:37" x14ac:dyDescent="0.25">
      <c r="A200" t="s">
        <v>675</v>
      </c>
      <c r="B200" t="s">
        <v>675</v>
      </c>
      <c r="C200" t="s">
        <v>676</v>
      </c>
      <c r="D200" t="s">
        <v>677</v>
      </c>
      <c r="E200" s="3">
        <f t="shared" si="21"/>
        <v>0.92509956633218837</v>
      </c>
      <c r="F200" s="3">
        <f t="shared" si="22"/>
        <v>-0.11231944696286437</v>
      </c>
      <c r="G200" s="1">
        <f t="shared" si="23"/>
        <v>0.76353456858404578</v>
      </c>
      <c r="H200" s="5">
        <f t="shared" si="24"/>
        <v>3</v>
      </c>
      <c r="I200" s="3">
        <f t="shared" si="25"/>
        <v>0.50065664578723035</v>
      </c>
      <c r="J200" s="3">
        <f t="shared" si="26"/>
        <v>-0.22464414848293468</v>
      </c>
      <c r="K200" s="3">
        <f t="shared" si="27"/>
        <v>-0.61297083819288878</v>
      </c>
      <c r="L200" s="1">
        <v>41407000</v>
      </c>
      <c r="M200" s="1">
        <v>58585000</v>
      </c>
      <c r="N200" s="1">
        <v>419990000</v>
      </c>
      <c r="O200" s="1">
        <v>359430000</v>
      </c>
      <c r="P200" s="1">
        <v>702670</v>
      </c>
      <c r="Q200" s="1">
        <v>459440</v>
      </c>
      <c r="R200">
        <v>17</v>
      </c>
      <c r="S200">
        <v>17</v>
      </c>
      <c r="T200">
        <v>17</v>
      </c>
      <c r="U200">
        <v>62.2</v>
      </c>
      <c r="V200">
        <v>62.2</v>
      </c>
      <c r="W200">
        <v>62.2</v>
      </c>
      <c r="X200">
        <v>32.191000000000003</v>
      </c>
      <c r="Y200">
        <v>0</v>
      </c>
      <c r="Z200">
        <v>139.37</v>
      </c>
      <c r="AA200">
        <v>420430000</v>
      </c>
      <c r="AB200">
        <v>110</v>
      </c>
      <c r="AC200">
        <v>14</v>
      </c>
      <c r="AD200">
        <v>13</v>
      </c>
      <c r="AE200">
        <v>3</v>
      </c>
      <c r="AF200">
        <v>13</v>
      </c>
      <c r="AG200">
        <v>12</v>
      </c>
      <c r="AH200">
        <v>3</v>
      </c>
      <c r="AI200">
        <v>22128000</v>
      </c>
      <c r="AJ200">
        <v>0</v>
      </c>
      <c r="AK200">
        <v>0</v>
      </c>
    </row>
    <row r="201" spans="1:37" x14ac:dyDescent="0.25">
      <c r="A201" t="s">
        <v>1672</v>
      </c>
      <c r="B201" t="s">
        <v>1672</v>
      </c>
      <c r="C201" t="s">
        <v>1673</v>
      </c>
      <c r="D201" t="s">
        <v>1674</v>
      </c>
      <c r="E201" s="3">
        <f t="shared" si="21"/>
        <v>0.94470627453995526</v>
      </c>
      <c r="F201" s="3">
        <f t="shared" si="22"/>
        <v>-8.2062254584684316E-2</v>
      </c>
      <c r="G201" s="1">
        <f t="shared" si="23"/>
        <v>0.76409144850527977</v>
      </c>
      <c r="H201" s="5">
        <f t="shared" si="24"/>
        <v>3</v>
      </c>
      <c r="I201" s="3">
        <f t="shared" si="25"/>
        <v>-0.2002165846032759</v>
      </c>
      <c r="J201" s="3">
        <f t="shared" si="26"/>
        <v>0.37818103478834519</v>
      </c>
      <c r="K201" s="3">
        <f t="shared" si="27"/>
        <v>-0.42415121393912225</v>
      </c>
      <c r="L201" s="1">
        <v>72187000</v>
      </c>
      <c r="M201" s="1">
        <v>62833000</v>
      </c>
      <c r="N201" s="1">
        <v>476740000</v>
      </c>
      <c r="O201" s="1">
        <v>619620000</v>
      </c>
      <c r="P201" s="1">
        <v>8093500</v>
      </c>
      <c r="Q201" s="1">
        <v>6031900</v>
      </c>
      <c r="R201">
        <v>20</v>
      </c>
      <c r="S201">
        <v>20</v>
      </c>
      <c r="T201">
        <v>20</v>
      </c>
      <c r="U201">
        <v>73.7</v>
      </c>
      <c r="V201">
        <v>73.7</v>
      </c>
      <c r="W201">
        <v>73.7</v>
      </c>
      <c r="X201">
        <v>28.969000000000001</v>
      </c>
      <c r="Y201">
        <v>0</v>
      </c>
      <c r="Z201">
        <v>231.42</v>
      </c>
      <c r="AA201">
        <v>1165700000</v>
      </c>
      <c r="AB201">
        <v>143</v>
      </c>
      <c r="AC201">
        <v>12</v>
      </c>
      <c r="AD201">
        <v>13</v>
      </c>
      <c r="AE201">
        <v>12</v>
      </c>
      <c r="AF201">
        <v>12</v>
      </c>
      <c r="AG201">
        <v>13</v>
      </c>
      <c r="AH201">
        <v>11</v>
      </c>
      <c r="AI201">
        <v>68572000</v>
      </c>
      <c r="AJ201">
        <v>0</v>
      </c>
      <c r="AK201">
        <v>0</v>
      </c>
    </row>
    <row r="202" spans="1:37" x14ac:dyDescent="0.25">
      <c r="A202" t="s">
        <v>1864</v>
      </c>
      <c r="B202" t="s">
        <v>1864</v>
      </c>
      <c r="C202" t="s">
        <v>1865</v>
      </c>
      <c r="D202" t="s">
        <v>1866</v>
      </c>
      <c r="E202" s="3">
        <f t="shared" si="21"/>
        <v>0.95171320669241333</v>
      </c>
      <c r="F202" s="3">
        <f t="shared" si="22"/>
        <v>-7.1401203725722409E-2</v>
      </c>
      <c r="G202" s="1">
        <f t="shared" si="23"/>
        <v>0.769426126549977</v>
      </c>
      <c r="H202" s="5">
        <f t="shared" si="24"/>
        <v>3</v>
      </c>
      <c r="I202" s="3">
        <f t="shared" si="25"/>
        <v>-0.34493963943294897</v>
      </c>
      <c r="J202" s="3">
        <f t="shared" si="26"/>
        <v>-0.2176092999900579</v>
      </c>
      <c r="K202" s="3">
        <f t="shared" si="27"/>
        <v>0.34834532824583964</v>
      </c>
      <c r="L202" s="1">
        <v>4738100</v>
      </c>
      <c r="M202" s="1">
        <v>3730500</v>
      </c>
      <c r="N202" s="1">
        <v>35683000</v>
      </c>
      <c r="O202" s="1">
        <v>30687000</v>
      </c>
      <c r="P202" s="1">
        <v>646980</v>
      </c>
      <c r="Q202" s="1">
        <v>823670</v>
      </c>
      <c r="R202">
        <v>11</v>
      </c>
      <c r="S202">
        <v>11</v>
      </c>
      <c r="T202">
        <v>11</v>
      </c>
      <c r="U202">
        <v>34.9</v>
      </c>
      <c r="V202">
        <v>34.9</v>
      </c>
      <c r="W202">
        <v>34.9</v>
      </c>
      <c r="X202">
        <v>41.927</v>
      </c>
      <c r="Y202">
        <v>0</v>
      </c>
      <c r="Z202">
        <v>93.549000000000007</v>
      </c>
      <c r="AA202">
        <v>147580000</v>
      </c>
      <c r="AB202">
        <v>43</v>
      </c>
      <c r="AC202">
        <v>5</v>
      </c>
      <c r="AD202">
        <v>6</v>
      </c>
      <c r="AE202">
        <v>6</v>
      </c>
      <c r="AF202">
        <v>5</v>
      </c>
      <c r="AG202">
        <v>6</v>
      </c>
      <c r="AH202">
        <v>5</v>
      </c>
      <c r="AI202">
        <v>6708400</v>
      </c>
      <c r="AJ202">
        <v>0</v>
      </c>
      <c r="AK202">
        <v>0</v>
      </c>
    </row>
    <row r="203" spans="1:37" x14ac:dyDescent="0.25">
      <c r="A203" t="s">
        <v>125</v>
      </c>
      <c r="B203" t="s">
        <v>125</v>
      </c>
      <c r="C203" t="s">
        <v>126</v>
      </c>
      <c r="D203" t="s">
        <v>127</v>
      </c>
      <c r="E203" s="3">
        <f t="shared" si="21"/>
        <v>1.0628382306245168</v>
      </c>
      <c r="F203" s="3">
        <f t="shared" si="22"/>
        <v>8.7922028067529689E-2</v>
      </c>
      <c r="G203" s="1">
        <f t="shared" si="23"/>
        <v>0.77792882458481716</v>
      </c>
      <c r="H203" s="5">
        <f t="shared" si="24"/>
        <v>3</v>
      </c>
      <c r="I203" s="3">
        <f t="shared" si="25"/>
        <v>0.63312519406392043</v>
      </c>
      <c r="J203" s="3">
        <f t="shared" si="26"/>
        <v>-0.20910455997920324</v>
      </c>
      <c r="K203" s="3">
        <f t="shared" si="27"/>
        <v>-0.16025454988212809</v>
      </c>
      <c r="L203" s="1">
        <v>13138000</v>
      </c>
      <c r="M203" s="1">
        <v>20376000</v>
      </c>
      <c r="N203" s="1">
        <v>2067800000</v>
      </c>
      <c r="O203" s="1">
        <v>1788800000</v>
      </c>
      <c r="P203" s="1">
        <v>62597000</v>
      </c>
      <c r="Q203" s="1">
        <v>56016000</v>
      </c>
      <c r="R203">
        <v>47</v>
      </c>
      <c r="S203">
        <v>47</v>
      </c>
      <c r="T203">
        <v>47</v>
      </c>
      <c r="U203">
        <v>45.1</v>
      </c>
      <c r="V203">
        <v>45.1</v>
      </c>
      <c r="W203">
        <v>45.1</v>
      </c>
      <c r="X203">
        <v>114.65</v>
      </c>
      <c r="Y203">
        <v>0</v>
      </c>
      <c r="Z203">
        <v>323.31</v>
      </c>
      <c r="AA203">
        <v>2289300000</v>
      </c>
      <c r="AB203">
        <v>322</v>
      </c>
      <c r="AC203">
        <v>22</v>
      </c>
      <c r="AD203">
        <v>31</v>
      </c>
      <c r="AE203">
        <v>25</v>
      </c>
      <c r="AF203">
        <v>33</v>
      </c>
      <c r="AG203">
        <v>31</v>
      </c>
      <c r="AH203">
        <v>25</v>
      </c>
      <c r="AI203">
        <v>46720000</v>
      </c>
      <c r="AJ203">
        <v>0</v>
      </c>
      <c r="AK203">
        <v>0</v>
      </c>
    </row>
    <row r="204" spans="1:37" x14ac:dyDescent="0.25">
      <c r="A204" t="s">
        <v>681</v>
      </c>
      <c r="B204" t="s">
        <v>681</v>
      </c>
      <c r="C204" t="s">
        <v>682</v>
      </c>
      <c r="D204" t="s">
        <v>683</v>
      </c>
      <c r="E204" s="3">
        <f t="shared" si="21"/>
        <v>1.0803195548283011</v>
      </c>
      <c r="F204" s="3">
        <f t="shared" si="22"/>
        <v>0.11145811977324775</v>
      </c>
      <c r="G204" s="1">
        <f t="shared" si="23"/>
        <v>0.78769493482824215</v>
      </c>
      <c r="H204" s="5">
        <f t="shared" si="24"/>
        <v>3</v>
      </c>
      <c r="I204" s="3">
        <f t="shared" si="25"/>
        <v>0.68176368001982501</v>
      </c>
      <c r="J204" s="3">
        <f t="shared" si="26"/>
        <v>-0.56209094980761409</v>
      </c>
      <c r="K204" s="3">
        <f t="shared" si="27"/>
        <v>0.21470162910753235</v>
      </c>
      <c r="L204" s="1">
        <v>35077000</v>
      </c>
      <c r="M204" s="1">
        <v>56267000</v>
      </c>
      <c r="N204" s="1">
        <v>82292000</v>
      </c>
      <c r="O204" s="1">
        <v>55738000</v>
      </c>
      <c r="P204" s="1">
        <v>5113300</v>
      </c>
      <c r="Q204" s="1">
        <v>5933800</v>
      </c>
      <c r="R204">
        <v>23</v>
      </c>
      <c r="S204">
        <v>23</v>
      </c>
      <c r="T204">
        <v>23</v>
      </c>
      <c r="U204">
        <v>50.2</v>
      </c>
      <c r="V204">
        <v>50.2</v>
      </c>
      <c r="W204">
        <v>50.2</v>
      </c>
      <c r="X204">
        <v>44.953000000000003</v>
      </c>
      <c r="Y204">
        <v>0</v>
      </c>
      <c r="Z204">
        <v>323.31</v>
      </c>
      <c r="AA204">
        <v>1100000000</v>
      </c>
      <c r="AB204">
        <v>117</v>
      </c>
      <c r="AC204">
        <v>21</v>
      </c>
      <c r="AD204">
        <v>8</v>
      </c>
      <c r="AE204">
        <v>11</v>
      </c>
      <c r="AF204">
        <v>21</v>
      </c>
      <c r="AG204">
        <v>7</v>
      </c>
      <c r="AH204">
        <v>11</v>
      </c>
      <c r="AI204">
        <v>55002000</v>
      </c>
      <c r="AJ204">
        <v>0</v>
      </c>
      <c r="AK204">
        <v>0</v>
      </c>
    </row>
    <row r="205" spans="1:37" x14ac:dyDescent="0.25">
      <c r="A205" t="s">
        <v>1483</v>
      </c>
      <c r="B205" t="s">
        <v>1483</v>
      </c>
      <c r="C205" t="s">
        <v>1484</v>
      </c>
      <c r="D205" t="s">
        <v>1485</v>
      </c>
      <c r="E205" s="3">
        <f t="shared" si="21"/>
        <v>1.0894460202235834</v>
      </c>
      <c r="F205" s="3">
        <f t="shared" si="22"/>
        <v>0.12359471569657508</v>
      </c>
      <c r="G205" s="1">
        <f t="shared" si="23"/>
        <v>0.79298120058601818</v>
      </c>
      <c r="H205" s="5">
        <f t="shared" si="24"/>
        <v>3</v>
      </c>
      <c r="I205" s="3">
        <f t="shared" si="25"/>
        <v>0.94808564254994254</v>
      </c>
      <c r="J205" s="3">
        <f t="shared" si="26"/>
        <v>-0.33223881530151284</v>
      </c>
      <c r="K205" s="3">
        <f t="shared" si="27"/>
        <v>-0.24506268015870442</v>
      </c>
      <c r="L205" s="1">
        <v>2192700</v>
      </c>
      <c r="M205" s="1">
        <v>4230400</v>
      </c>
      <c r="N205" s="1">
        <v>21274000</v>
      </c>
      <c r="O205" s="1">
        <v>16898000</v>
      </c>
      <c r="P205" s="1">
        <v>2895900</v>
      </c>
      <c r="Q205" s="1">
        <v>2443500</v>
      </c>
      <c r="R205">
        <v>7</v>
      </c>
      <c r="S205">
        <v>7</v>
      </c>
      <c r="T205">
        <v>7</v>
      </c>
      <c r="U205">
        <v>15</v>
      </c>
      <c r="V205">
        <v>15</v>
      </c>
      <c r="W205">
        <v>15</v>
      </c>
      <c r="X205">
        <v>55.027999999999999</v>
      </c>
      <c r="Y205">
        <v>0</v>
      </c>
      <c r="Z205">
        <v>53.834000000000003</v>
      </c>
      <c r="AA205">
        <v>292610000</v>
      </c>
      <c r="AB205">
        <v>35</v>
      </c>
      <c r="AC205">
        <v>4</v>
      </c>
      <c r="AD205">
        <v>3</v>
      </c>
      <c r="AE205">
        <v>5</v>
      </c>
      <c r="AF205">
        <v>4</v>
      </c>
      <c r="AG205">
        <v>3</v>
      </c>
      <c r="AH205">
        <v>6</v>
      </c>
      <c r="AI205">
        <v>10450000</v>
      </c>
      <c r="AJ205">
        <v>0</v>
      </c>
      <c r="AK205">
        <v>0</v>
      </c>
    </row>
    <row r="206" spans="1:37" x14ac:dyDescent="0.25">
      <c r="A206" t="s">
        <v>1840</v>
      </c>
      <c r="B206" t="s">
        <v>1840</v>
      </c>
      <c r="C206" t="s">
        <v>1841</v>
      </c>
      <c r="D206" t="s">
        <v>1842</v>
      </c>
      <c r="E206" s="3">
        <f t="shared" si="21"/>
        <v>0.9246408515491974</v>
      </c>
      <c r="F206" s="3">
        <f t="shared" si="22"/>
        <v>-0.11303499120871902</v>
      </c>
      <c r="G206" s="1">
        <f t="shared" si="23"/>
        <v>0.79375261633495464</v>
      </c>
      <c r="H206" s="5">
        <f t="shared" si="24"/>
        <v>3</v>
      </c>
      <c r="I206" s="3">
        <f t="shared" si="25"/>
        <v>0.63471976278472075</v>
      </c>
      <c r="J206" s="3">
        <f t="shared" si="26"/>
        <v>-0.59658839170913636</v>
      </c>
      <c r="K206" s="3">
        <f t="shared" si="27"/>
        <v>-0.37723634470174144</v>
      </c>
      <c r="L206" s="1">
        <v>11570000</v>
      </c>
      <c r="M206" s="1">
        <v>17964000</v>
      </c>
      <c r="N206" s="1">
        <v>37129000</v>
      </c>
      <c r="O206" s="1">
        <v>24554000</v>
      </c>
      <c r="P206" s="1">
        <v>1888400</v>
      </c>
      <c r="Q206" s="1">
        <v>1453900</v>
      </c>
      <c r="R206">
        <v>7</v>
      </c>
      <c r="S206">
        <v>7</v>
      </c>
      <c r="T206">
        <v>7</v>
      </c>
      <c r="U206">
        <v>25.5</v>
      </c>
      <c r="V206">
        <v>25.5</v>
      </c>
      <c r="W206">
        <v>25.5</v>
      </c>
      <c r="X206">
        <v>45.613999999999997</v>
      </c>
      <c r="Y206">
        <v>0</v>
      </c>
      <c r="Z206">
        <v>16.971</v>
      </c>
      <c r="AA206">
        <v>802610000</v>
      </c>
      <c r="AB206">
        <v>46</v>
      </c>
      <c r="AC206">
        <v>7</v>
      </c>
      <c r="AD206">
        <v>3</v>
      </c>
      <c r="AE206">
        <v>3</v>
      </c>
      <c r="AF206">
        <v>5</v>
      </c>
      <c r="AG206">
        <v>3</v>
      </c>
      <c r="AH206">
        <v>2</v>
      </c>
      <c r="AI206">
        <v>42243000</v>
      </c>
      <c r="AJ206">
        <v>0</v>
      </c>
      <c r="AK206">
        <v>0</v>
      </c>
    </row>
    <row r="207" spans="1:37" x14ac:dyDescent="0.25">
      <c r="A207" t="s">
        <v>845</v>
      </c>
      <c r="B207" t="s">
        <v>845</v>
      </c>
      <c r="C207" t="s">
        <v>846</v>
      </c>
      <c r="D207" t="s">
        <v>847</v>
      </c>
      <c r="E207" s="3">
        <f t="shared" si="21"/>
        <v>1.01571853305504</v>
      </c>
      <c r="F207" s="3">
        <f t="shared" si="22"/>
        <v>2.2500670590521198E-2</v>
      </c>
      <c r="G207" s="1">
        <f t="shared" si="23"/>
        <v>0.79677985189415679</v>
      </c>
      <c r="H207" s="5">
        <f t="shared" si="24"/>
        <v>3</v>
      </c>
      <c r="I207" s="3">
        <f t="shared" si="25"/>
        <v>0.13005753408847442</v>
      </c>
      <c r="J207" s="3">
        <f t="shared" si="26"/>
        <v>6.3341582113364214E-2</v>
      </c>
      <c r="K207" s="3">
        <f t="shared" si="27"/>
        <v>-0.12589710443027505</v>
      </c>
      <c r="L207" s="1">
        <v>33094000</v>
      </c>
      <c r="M207" s="1">
        <v>36216000</v>
      </c>
      <c r="N207" s="1">
        <v>814560000</v>
      </c>
      <c r="O207" s="1">
        <v>851120000</v>
      </c>
      <c r="P207" s="1">
        <v>20774000</v>
      </c>
      <c r="Q207" s="1">
        <v>19038000</v>
      </c>
      <c r="R207">
        <v>14</v>
      </c>
      <c r="S207">
        <v>6</v>
      </c>
      <c r="T207">
        <v>6</v>
      </c>
      <c r="U207">
        <v>27.1</v>
      </c>
      <c r="V207">
        <v>19.100000000000001</v>
      </c>
      <c r="W207">
        <v>19.100000000000001</v>
      </c>
      <c r="X207">
        <v>52.003</v>
      </c>
      <c r="Y207">
        <v>0</v>
      </c>
      <c r="Z207">
        <v>84.173000000000002</v>
      </c>
      <c r="AA207">
        <v>3135400000</v>
      </c>
      <c r="AB207">
        <v>173</v>
      </c>
      <c r="AC207">
        <v>4</v>
      </c>
      <c r="AD207">
        <v>5</v>
      </c>
      <c r="AE207">
        <v>5</v>
      </c>
      <c r="AF207">
        <v>4</v>
      </c>
      <c r="AG207">
        <v>5</v>
      </c>
      <c r="AH207">
        <v>5</v>
      </c>
      <c r="AI207">
        <v>97982000</v>
      </c>
      <c r="AJ207">
        <v>0</v>
      </c>
      <c r="AK207">
        <v>0</v>
      </c>
    </row>
    <row r="208" spans="1:37" x14ac:dyDescent="0.25">
      <c r="A208" t="s">
        <v>967</v>
      </c>
      <c r="B208" t="s">
        <v>967</v>
      </c>
      <c r="C208" t="s">
        <v>968</v>
      </c>
      <c r="D208" t="s">
        <v>969</v>
      </c>
      <c r="E208" s="3">
        <f t="shared" si="21"/>
        <v>1.0170619456175227</v>
      </c>
      <c r="F208" s="3">
        <f t="shared" si="22"/>
        <v>2.4407551283502693E-2</v>
      </c>
      <c r="G208" s="1">
        <f t="shared" si="23"/>
        <v>0.80244250884510282</v>
      </c>
      <c r="H208" s="5">
        <f t="shared" si="24"/>
        <v>3</v>
      </c>
      <c r="I208" s="3">
        <f t="shared" si="25"/>
        <v>7.7447535532402981E-2</v>
      </c>
      <c r="J208" s="3">
        <f t="shared" si="26"/>
        <v>0.13892695539507061</v>
      </c>
      <c r="K208" s="3">
        <f t="shared" si="27"/>
        <v>-0.14315183707696549</v>
      </c>
      <c r="L208" s="1">
        <v>247690000</v>
      </c>
      <c r="M208" s="1">
        <v>261350000</v>
      </c>
      <c r="N208" s="1">
        <v>1666900000</v>
      </c>
      <c r="O208" s="1">
        <v>1835400000</v>
      </c>
      <c r="P208" s="1">
        <v>91159000</v>
      </c>
      <c r="Q208" s="1">
        <v>82548000</v>
      </c>
      <c r="R208">
        <v>27</v>
      </c>
      <c r="S208">
        <v>27</v>
      </c>
      <c r="T208">
        <v>27</v>
      </c>
      <c r="U208">
        <v>56.8</v>
      </c>
      <c r="V208">
        <v>56.8</v>
      </c>
      <c r="W208">
        <v>56.8</v>
      </c>
      <c r="X208">
        <v>31.687000000000001</v>
      </c>
      <c r="Y208">
        <v>0</v>
      </c>
      <c r="Z208">
        <v>323.31</v>
      </c>
      <c r="AA208">
        <v>9897400000</v>
      </c>
      <c r="AB208">
        <v>421</v>
      </c>
      <c r="AC208">
        <v>19</v>
      </c>
      <c r="AD208">
        <v>21</v>
      </c>
      <c r="AE208">
        <v>23</v>
      </c>
      <c r="AF208">
        <v>17</v>
      </c>
      <c r="AG208">
        <v>21</v>
      </c>
      <c r="AH208">
        <v>24</v>
      </c>
      <c r="AI208">
        <v>520910000</v>
      </c>
      <c r="AJ208">
        <v>0</v>
      </c>
      <c r="AK208">
        <v>0</v>
      </c>
    </row>
    <row r="209" spans="1:37" x14ac:dyDescent="0.25">
      <c r="A209" t="s">
        <v>2828</v>
      </c>
      <c r="B209" t="s">
        <v>2828</v>
      </c>
      <c r="C209" t="s">
        <v>2829</v>
      </c>
      <c r="D209" t="s">
        <v>2830</v>
      </c>
      <c r="E209" s="3">
        <f t="shared" si="21"/>
        <v>1.0430534630006496</v>
      </c>
      <c r="F209" s="3">
        <f t="shared" si="22"/>
        <v>6.0813106878922142E-2</v>
      </c>
      <c r="G209" s="1">
        <f t="shared" si="23"/>
        <v>0.8048356563761101</v>
      </c>
      <c r="H209" s="5">
        <f t="shared" si="24"/>
        <v>3</v>
      </c>
      <c r="I209" s="3">
        <f t="shared" si="25"/>
        <v>-0.29848240108113622</v>
      </c>
      <c r="J209" s="3">
        <f t="shared" si="26"/>
        <v>0.44848502077975089</v>
      </c>
      <c r="K209" s="3">
        <f t="shared" si="27"/>
        <v>3.2436700938151777E-2</v>
      </c>
      <c r="L209" s="1">
        <v>665890</v>
      </c>
      <c r="M209" s="1">
        <v>541440</v>
      </c>
      <c r="N209" s="1">
        <v>13025000</v>
      </c>
      <c r="O209" s="1">
        <v>17774000</v>
      </c>
      <c r="P209" s="1">
        <v>737090</v>
      </c>
      <c r="Q209" s="1">
        <v>753850</v>
      </c>
      <c r="R209">
        <v>9</v>
      </c>
      <c r="S209">
        <v>9</v>
      </c>
      <c r="T209">
        <v>9</v>
      </c>
      <c r="U209">
        <v>27.8</v>
      </c>
      <c r="V209">
        <v>27.8</v>
      </c>
      <c r="W209">
        <v>27.8</v>
      </c>
      <c r="X209">
        <v>41.631999999999998</v>
      </c>
      <c r="Y209">
        <v>0</v>
      </c>
      <c r="Z209">
        <v>23.108000000000001</v>
      </c>
      <c r="AA209">
        <v>142440000</v>
      </c>
      <c r="AB209">
        <v>21</v>
      </c>
      <c r="AC209">
        <v>3</v>
      </c>
      <c r="AD209">
        <v>6</v>
      </c>
      <c r="AE209">
        <v>2</v>
      </c>
      <c r="AF209">
        <v>2</v>
      </c>
      <c r="AG209">
        <v>6</v>
      </c>
      <c r="AH209">
        <v>3</v>
      </c>
      <c r="AI209">
        <v>6782900</v>
      </c>
      <c r="AJ209">
        <v>0</v>
      </c>
      <c r="AK209">
        <v>0</v>
      </c>
    </row>
    <row r="210" spans="1:37" x14ac:dyDescent="0.25">
      <c r="A210" t="s">
        <v>1622</v>
      </c>
      <c r="B210" t="s">
        <v>1622</v>
      </c>
      <c r="C210" t="s">
        <v>1623</v>
      </c>
      <c r="D210" t="s">
        <v>1624</v>
      </c>
      <c r="E210" s="3">
        <f t="shared" si="21"/>
        <v>1.0459376163787213</v>
      </c>
      <c r="F210" s="3">
        <f t="shared" si="22"/>
        <v>6.4796806436687795E-2</v>
      </c>
      <c r="G210" s="1">
        <f t="shared" si="23"/>
        <v>0.80663811114057715</v>
      </c>
      <c r="H210" s="5">
        <f t="shared" si="24"/>
        <v>3</v>
      </c>
      <c r="I210" s="3">
        <f t="shared" si="25"/>
        <v>-8.8543826637299608E-2</v>
      </c>
      <c r="J210" s="3">
        <f t="shared" si="26"/>
        <v>0.5216138016294678</v>
      </c>
      <c r="K210" s="3">
        <f t="shared" si="27"/>
        <v>-0.2386795556821048</v>
      </c>
      <c r="L210" s="1">
        <v>2553400</v>
      </c>
      <c r="M210" s="1">
        <v>2401400</v>
      </c>
      <c r="N210" s="1">
        <v>86670000</v>
      </c>
      <c r="O210" s="1">
        <v>124420000</v>
      </c>
      <c r="P210" s="1">
        <v>871200</v>
      </c>
      <c r="Q210" s="1">
        <v>738360</v>
      </c>
      <c r="R210">
        <v>8</v>
      </c>
      <c r="S210">
        <v>8</v>
      </c>
      <c r="T210">
        <v>8</v>
      </c>
      <c r="U210">
        <v>36.9</v>
      </c>
      <c r="V210">
        <v>36.9</v>
      </c>
      <c r="W210">
        <v>36.9</v>
      </c>
      <c r="X210">
        <v>21.777999999999999</v>
      </c>
      <c r="Y210">
        <v>0</v>
      </c>
      <c r="Z210">
        <v>25.64</v>
      </c>
      <c r="AA210">
        <v>138990000</v>
      </c>
      <c r="AB210">
        <v>38</v>
      </c>
      <c r="AC210">
        <v>5</v>
      </c>
      <c r="AD210">
        <v>6</v>
      </c>
      <c r="AE210">
        <v>2</v>
      </c>
      <c r="AF210">
        <v>6</v>
      </c>
      <c r="AG210">
        <v>7</v>
      </c>
      <c r="AH210">
        <v>2</v>
      </c>
      <c r="AI210">
        <v>10691000</v>
      </c>
      <c r="AJ210">
        <v>0</v>
      </c>
      <c r="AK210">
        <v>0</v>
      </c>
    </row>
    <row r="211" spans="1:37" x14ac:dyDescent="0.25">
      <c r="A211" t="s">
        <v>1459</v>
      </c>
      <c r="B211" t="s">
        <v>1459</v>
      </c>
      <c r="C211" t="s">
        <v>1460</v>
      </c>
      <c r="D211" t="s">
        <v>1461</v>
      </c>
      <c r="E211" s="3">
        <f t="shared" si="21"/>
        <v>1.0269191831692819</v>
      </c>
      <c r="F211" s="3">
        <f t="shared" si="22"/>
        <v>3.8322648424700456E-2</v>
      </c>
      <c r="G211" s="1">
        <f t="shared" si="23"/>
        <v>0.81448121409404406</v>
      </c>
      <c r="H211" s="5">
        <f t="shared" si="24"/>
        <v>3</v>
      </c>
      <c r="I211" s="3">
        <f t="shared" si="25"/>
        <v>-0.22226982554265659</v>
      </c>
      <c r="J211" s="3">
        <f t="shared" si="26"/>
        <v>6.4347169237950225E-2</v>
      </c>
      <c r="K211" s="3">
        <f t="shared" si="27"/>
        <v>0.27289060157880773</v>
      </c>
      <c r="L211" s="1">
        <v>58837000</v>
      </c>
      <c r="M211" s="1">
        <v>50436000</v>
      </c>
      <c r="N211" s="1">
        <v>552490000</v>
      </c>
      <c r="O211" s="1">
        <v>577690000</v>
      </c>
      <c r="P211" s="1">
        <v>10503000</v>
      </c>
      <c r="Q211" s="1">
        <v>12690000</v>
      </c>
      <c r="R211">
        <v>25</v>
      </c>
      <c r="S211">
        <v>25</v>
      </c>
      <c r="T211">
        <v>25</v>
      </c>
      <c r="U211">
        <v>58.9</v>
      </c>
      <c r="V211">
        <v>58.9</v>
      </c>
      <c r="W211">
        <v>58.9</v>
      </c>
      <c r="X211">
        <v>44.207000000000001</v>
      </c>
      <c r="Y211">
        <v>0</v>
      </c>
      <c r="Z211">
        <v>323.31</v>
      </c>
      <c r="AA211">
        <v>2183100000</v>
      </c>
      <c r="AB211">
        <v>202</v>
      </c>
      <c r="AC211">
        <v>15</v>
      </c>
      <c r="AD211">
        <v>20</v>
      </c>
      <c r="AE211">
        <v>18</v>
      </c>
      <c r="AF211">
        <v>15</v>
      </c>
      <c r="AG211">
        <v>19</v>
      </c>
      <c r="AH211">
        <v>17</v>
      </c>
      <c r="AI211">
        <v>103960000</v>
      </c>
      <c r="AJ211">
        <v>0</v>
      </c>
      <c r="AK211">
        <v>0</v>
      </c>
    </row>
    <row r="212" spans="1:37" x14ac:dyDescent="0.25">
      <c r="A212" t="s">
        <v>62</v>
      </c>
      <c r="B212" t="s">
        <v>62</v>
      </c>
      <c r="C212" t="s">
        <v>63</v>
      </c>
      <c r="D212" t="s">
        <v>64</v>
      </c>
      <c r="E212" s="3">
        <f t="shared" si="21"/>
        <v>1.1201891752608297</v>
      </c>
      <c r="F212" s="3">
        <f t="shared" si="22"/>
        <v>0.16374239225081488</v>
      </c>
      <c r="G212" s="1">
        <f t="shared" si="23"/>
        <v>0.82798019361942854</v>
      </c>
      <c r="H212" s="5">
        <f t="shared" si="24"/>
        <v>3</v>
      </c>
      <c r="I212" s="3">
        <f t="shared" si="25"/>
        <v>1.4299273303434203</v>
      </c>
      <c r="J212" s="3">
        <f t="shared" si="26"/>
        <v>-0.81064275577095812</v>
      </c>
      <c r="K212" s="3">
        <f t="shared" si="27"/>
        <v>-0.1280573978200176</v>
      </c>
      <c r="L212" s="1">
        <v>1106100</v>
      </c>
      <c r="M212" s="1">
        <v>2980200</v>
      </c>
      <c r="N212" s="1">
        <v>106420000</v>
      </c>
      <c r="O212" s="1">
        <v>60673000</v>
      </c>
      <c r="P212" s="1">
        <v>239000</v>
      </c>
      <c r="Q212" s="1">
        <v>218700</v>
      </c>
      <c r="R212">
        <v>28</v>
      </c>
      <c r="S212">
        <v>28</v>
      </c>
      <c r="T212">
        <v>28</v>
      </c>
      <c r="U212">
        <v>10.5</v>
      </c>
      <c r="V212">
        <v>10.5</v>
      </c>
      <c r="W212">
        <v>10.5</v>
      </c>
      <c r="X212">
        <v>332.91</v>
      </c>
      <c r="Y212">
        <v>0</v>
      </c>
      <c r="Z212">
        <v>225.84</v>
      </c>
      <c r="AA212">
        <v>103200000</v>
      </c>
      <c r="AB212">
        <v>78</v>
      </c>
      <c r="AC212">
        <v>8</v>
      </c>
      <c r="AD212">
        <v>19</v>
      </c>
      <c r="AE212">
        <v>3</v>
      </c>
      <c r="AF212">
        <v>8</v>
      </c>
      <c r="AG212">
        <v>19</v>
      </c>
      <c r="AH212">
        <v>10</v>
      </c>
      <c r="AI212">
        <v>500960</v>
      </c>
      <c r="AJ212">
        <v>0</v>
      </c>
      <c r="AK212">
        <v>0</v>
      </c>
    </row>
    <row r="213" spans="1:37" x14ac:dyDescent="0.25">
      <c r="A213" t="s">
        <v>2698</v>
      </c>
      <c r="B213" t="s">
        <v>2698</v>
      </c>
      <c r="C213" t="s">
        <v>2699</v>
      </c>
      <c r="D213" t="s">
        <v>2700</v>
      </c>
      <c r="E213" s="3">
        <f t="shared" si="21"/>
        <v>0.804733953322466</v>
      </c>
      <c r="F213" s="3">
        <f t="shared" si="22"/>
        <v>-0.31341619074317112</v>
      </c>
      <c r="G213" s="1">
        <f t="shared" si="23"/>
        <v>0.82965090856800772</v>
      </c>
      <c r="H213" s="5">
        <f t="shared" si="24"/>
        <v>3</v>
      </c>
      <c r="I213" s="3">
        <f t="shared" si="25"/>
        <v>-2.6326397131026562</v>
      </c>
      <c r="J213" s="3">
        <f t="shared" si="26"/>
        <v>1.7928265449295988</v>
      </c>
      <c r="K213" s="3">
        <f t="shared" si="27"/>
        <v>-0.10043540405645603</v>
      </c>
      <c r="L213" s="1">
        <v>14526000</v>
      </c>
      <c r="M213" s="1">
        <v>2342300</v>
      </c>
      <c r="N213" s="1">
        <v>37868000</v>
      </c>
      <c r="O213" s="1">
        <v>131210000</v>
      </c>
      <c r="P213" s="1">
        <v>543060</v>
      </c>
      <c r="Q213" s="1">
        <v>506540</v>
      </c>
      <c r="R213">
        <v>2</v>
      </c>
      <c r="S213">
        <v>2</v>
      </c>
      <c r="T213">
        <v>2</v>
      </c>
      <c r="U213">
        <v>10.8</v>
      </c>
      <c r="V213">
        <v>10.8</v>
      </c>
      <c r="W213">
        <v>10.8</v>
      </c>
      <c r="X213">
        <v>24.8</v>
      </c>
      <c r="Y213">
        <v>0</v>
      </c>
      <c r="Z213">
        <v>26.292999999999999</v>
      </c>
      <c r="AA213">
        <v>118950000</v>
      </c>
      <c r="AB213">
        <v>20</v>
      </c>
      <c r="AC213">
        <v>1</v>
      </c>
      <c r="AD213">
        <v>2</v>
      </c>
      <c r="AE213">
        <v>2</v>
      </c>
      <c r="AF213">
        <v>2</v>
      </c>
      <c r="AG213">
        <v>2</v>
      </c>
      <c r="AH213">
        <v>2</v>
      </c>
      <c r="AI213">
        <v>10814000</v>
      </c>
      <c r="AJ213">
        <v>0</v>
      </c>
      <c r="AK213">
        <v>0</v>
      </c>
    </row>
    <row r="214" spans="1:37" x14ac:dyDescent="0.25">
      <c r="A214" t="s">
        <v>2297</v>
      </c>
      <c r="B214" t="s">
        <v>2297</v>
      </c>
      <c r="C214" t="s">
        <v>2298</v>
      </c>
      <c r="D214" t="s">
        <v>2299</v>
      </c>
      <c r="E214" s="3">
        <f t="shared" si="21"/>
        <v>1.0186429953600347</v>
      </c>
      <c r="F214" s="3">
        <f t="shared" si="22"/>
        <v>2.6648517580369999E-2</v>
      </c>
      <c r="G214" s="1">
        <f t="shared" si="23"/>
        <v>0.83041223105599049</v>
      </c>
      <c r="H214" s="5">
        <f t="shared" si="24"/>
        <v>3</v>
      </c>
      <c r="I214" s="3">
        <f t="shared" si="25"/>
        <v>-7.4903955218601354E-2</v>
      </c>
      <c r="J214" s="3">
        <f t="shared" si="26"/>
        <v>0.24546693146013165</v>
      </c>
      <c r="K214" s="3">
        <f t="shared" si="27"/>
        <v>-9.0617423500420305E-2</v>
      </c>
      <c r="L214" s="1">
        <v>10594000</v>
      </c>
      <c r="M214" s="1">
        <v>10058000</v>
      </c>
      <c r="N214" s="1">
        <v>700790000</v>
      </c>
      <c r="O214" s="1">
        <v>830770000</v>
      </c>
      <c r="P214" s="1">
        <v>4669900</v>
      </c>
      <c r="Q214" s="1">
        <v>4385600</v>
      </c>
      <c r="R214">
        <v>35</v>
      </c>
      <c r="S214">
        <v>35</v>
      </c>
      <c r="T214">
        <v>35</v>
      </c>
      <c r="U214">
        <v>26.5</v>
      </c>
      <c r="V214">
        <v>26.5</v>
      </c>
      <c r="W214">
        <v>26.5</v>
      </c>
      <c r="X214">
        <v>161.66</v>
      </c>
      <c r="Y214">
        <v>0</v>
      </c>
      <c r="Z214">
        <v>323.31</v>
      </c>
      <c r="AA214">
        <v>873900000</v>
      </c>
      <c r="AB214">
        <v>283</v>
      </c>
      <c r="AC214">
        <v>18</v>
      </c>
      <c r="AD214">
        <v>30</v>
      </c>
      <c r="AE214">
        <v>7</v>
      </c>
      <c r="AF214">
        <v>21</v>
      </c>
      <c r="AG214">
        <v>28</v>
      </c>
      <c r="AH214">
        <v>10</v>
      </c>
      <c r="AI214">
        <v>11971000</v>
      </c>
      <c r="AJ214">
        <v>0</v>
      </c>
      <c r="AK214">
        <v>0</v>
      </c>
    </row>
    <row r="215" spans="1:37" x14ac:dyDescent="0.25">
      <c r="A215" t="s">
        <v>501</v>
      </c>
      <c r="B215" t="s">
        <v>501</v>
      </c>
      <c r="C215" t="s">
        <v>502</v>
      </c>
      <c r="D215" t="s">
        <v>503</v>
      </c>
      <c r="E215" s="3">
        <f t="shared" si="21"/>
        <v>0.9795691824702758</v>
      </c>
      <c r="F215" s="3">
        <f t="shared" si="22"/>
        <v>-2.9780707874676338E-2</v>
      </c>
      <c r="G215" s="1">
        <f t="shared" si="23"/>
        <v>0.83822123872661403</v>
      </c>
      <c r="H215" s="5">
        <f t="shared" si="24"/>
        <v>3</v>
      </c>
      <c r="I215" s="3">
        <f t="shared" si="25"/>
        <v>-0.20276905232373618</v>
      </c>
      <c r="J215" s="3">
        <f t="shared" si="26"/>
        <v>-0.10777278005555424</v>
      </c>
      <c r="K215" s="3">
        <f t="shared" si="27"/>
        <v>0.22119970875526143</v>
      </c>
      <c r="L215" s="1">
        <v>11951000</v>
      </c>
      <c r="M215" s="1">
        <v>10384000</v>
      </c>
      <c r="N215" s="1">
        <v>92942000</v>
      </c>
      <c r="O215" s="1">
        <v>86252000</v>
      </c>
      <c r="P215" s="1">
        <v>4529200</v>
      </c>
      <c r="Q215" s="1">
        <v>5279700</v>
      </c>
      <c r="R215">
        <v>18</v>
      </c>
      <c r="S215">
        <v>18</v>
      </c>
      <c r="T215">
        <v>18</v>
      </c>
      <c r="U215">
        <v>34.6</v>
      </c>
      <c r="V215">
        <v>34.6</v>
      </c>
      <c r="W215">
        <v>34.6</v>
      </c>
      <c r="X215">
        <v>58.335999999999999</v>
      </c>
      <c r="Y215">
        <v>0</v>
      </c>
      <c r="Z215">
        <v>110.74</v>
      </c>
      <c r="AA215">
        <v>383920000</v>
      </c>
      <c r="AB215">
        <v>97</v>
      </c>
      <c r="AC215">
        <v>13</v>
      </c>
      <c r="AD215">
        <v>9</v>
      </c>
      <c r="AE215">
        <v>10</v>
      </c>
      <c r="AF215">
        <v>14</v>
      </c>
      <c r="AG215">
        <v>9</v>
      </c>
      <c r="AH215">
        <v>10</v>
      </c>
      <c r="AI215">
        <v>12384000</v>
      </c>
      <c r="AJ215">
        <v>0</v>
      </c>
      <c r="AK215">
        <v>0</v>
      </c>
    </row>
    <row r="216" spans="1:37" x14ac:dyDescent="0.25">
      <c r="A216" t="s">
        <v>379</v>
      </c>
      <c r="B216" t="s">
        <v>379</v>
      </c>
      <c r="C216" t="s">
        <v>380</v>
      </c>
      <c r="D216" t="s">
        <v>381</v>
      </c>
      <c r="E216" s="3">
        <f t="shared" si="21"/>
        <v>1.0449457160181883</v>
      </c>
      <c r="F216" s="3">
        <f t="shared" si="22"/>
        <v>6.3427997554457605E-2</v>
      </c>
      <c r="G216" s="1">
        <f t="shared" si="23"/>
        <v>0.85367412788834462</v>
      </c>
      <c r="H216" s="5">
        <f t="shared" si="24"/>
        <v>3</v>
      </c>
      <c r="I216" s="3">
        <f t="shared" si="25"/>
        <v>0.20752039036769326</v>
      </c>
      <c r="J216" s="3">
        <f t="shared" si="26"/>
        <v>0.50151787512447987</v>
      </c>
      <c r="K216" s="3">
        <f t="shared" si="27"/>
        <v>-0.51875427282880038</v>
      </c>
      <c r="L216" s="1">
        <v>6859000</v>
      </c>
      <c r="M216" s="1">
        <v>7920100</v>
      </c>
      <c r="N216" s="1">
        <v>18405000</v>
      </c>
      <c r="O216" s="1">
        <v>26056000</v>
      </c>
      <c r="P216" s="1">
        <v>991240</v>
      </c>
      <c r="Q216" s="1">
        <v>691860</v>
      </c>
      <c r="R216">
        <v>11</v>
      </c>
      <c r="S216">
        <v>11</v>
      </c>
      <c r="T216">
        <v>11</v>
      </c>
      <c r="U216">
        <v>33.200000000000003</v>
      </c>
      <c r="V216">
        <v>33.200000000000003</v>
      </c>
      <c r="W216">
        <v>33.200000000000003</v>
      </c>
      <c r="X216">
        <v>37.546999999999997</v>
      </c>
      <c r="Y216">
        <v>0</v>
      </c>
      <c r="Z216">
        <v>48.600999999999999</v>
      </c>
      <c r="AA216">
        <v>149810000</v>
      </c>
      <c r="AB216">
        <v>32</v>
      </c>
      <c r="AC216">
        <v>3</v>
      </c>
      <c r="AD216">
        <v>5</v>
      </c>
      <c r="AE216">
        <v>6</v>
      </c>
      <c r="AF216">
        <v>5</v>
      </c>
      <c r="AG216">
        <v>7</v>
      </c>
      <c r="AH216">
        <v>7</v>
      </c>
      <c r="AI216">
        <v>12484000</v>
      </c>
      <c r="AJ216">
        <v>0</v>
      </c>
      <c r="AK216">
        <v>0</v>
      </c>
    </row>
    <row r="217" spans="1:37" x14ac:dyDescent="0.25">
      <c r="A217" t="s">
        <v>104</v>
      </c>
      <c r="B217" t="s">
        <v>104</v>
      </c>
      <c r="C217" t="s">
        <v>105</v>
      </c>
      <c r="D217" t="s">
        <v>106</v>
      </c>
      <c r="E217" s="3">
        <f t="shared" si="21"/>
        <v>1.0413776492390763</v>
      </c>
      <c r="F217" s="3">
        <f t="shared" si="22"/>
        <v>5.8493348063214178E-2</v>
      </c>
      <c r="G217" s="1">
        <f t="shared" si="23"/>
        <v>0.85541845843763997</v>
      </c>
      <c r="H217" s="5">
        <f t="shared" si="24"/>
        <v>3</v>
      </c>
      <c r="I217" s="3">
        <f t="shared" si="25"/>
        <v>-0.33067410346750609</v>
      </c>
      <c r="J217" s="3">
        <f t="shared" si="26"/>
        <v>0.60915935167681434</v>
      </c>
      <c r="K217" s="3">
        <f t="shared" si="27"/>
        <v>-0.10300520401966572</v>
      </c>
      <c r="L217" s="1">
        <v>23536000</v>
      </c>
      <c r="M217" s="1">
        <v>18715000</v>
      </c>
      <c r="N217" s="1">
        <v>85376000</v>
      </c>
      <c r="O217" s="1">
        <v>130230000</v>
      </c>
      <c r="P217" s="1">
        <v>223920</v>
      </c>
      <c r="Q217" s="1">
        <v>208490</v>
      </c>
      <c r="R217">
        <v>10</v>
      </c>
      <c r="S217">
        <v>10</v>
      </c>
      <c r="T217">
        <v>10</v>
      </c>
      <c r="U217">
        <v>40.1</v>
      </c>
      <c r="V217">
        <v>40.1</v>
      </c>
      <c r="W217">
        <v>40.1</v>
      </c>
      <c r="X217">
        <v>32.378999999999998</v>
      </c>
      <c r="Y217">
        <v>0</v>
      </c>
      <c r="Z217">
        <v>117.87</v>
      </c>
      <c r="AA217">
        <v>177380000</v>
      </c>
      <c r="AB217">
        <v>61</v>
      </c>
      <c r="AC217">
        <v>6</v>
      </c>
      <c r="AD217">
        <v>8</v>
      </c>
      <c r="AE217">
        <v>3</v>
      </c>
      <c r="AF217">
        <v>6</v>
      </c>
      <c r="AG217">
        <v>8</v>
      </c>
      <c r="AH217">
        <v>2</v>
      </c>
      <c r="AI217">
        <v>11825000</v>
      </c>
      <c r="AJ217">
        <v>0</v>
      </c>
      <c r="AK217">
        <v>0</v>
      </c>
    </row>
    <row r="218" spans="1:37" x14ac:dyDescent="0.25">
      <c r="A218" t="s">
        <v>1616</v>
      </c>
      <c r="B218" t="s">
        <v>1616</v>
      </c>
      <c r="C218" t="s">
        <v>1617</v>
      </c>
      <c r="D218" t="s">
        <v>1618</v>
      </c>
      <c r="E218" s="3">
        <f t="shared" si="21"/>
        <v>1.0239378736974134</v>
      </c>
      <c r="F218" s="3">
        <f t="shared" si="22"/>
        <v>3.4128184060886503E-2</v>
      </c>
      <c r="G218" s="1">
        <f t="shared" si="23"/>
        <v>0.85929592258460896</v>
      </c>
      <c r="H218" s="5">
        <f t="shared" si="24"/>
        <v>3</v>
      </c>
      <c r="I218" s="3">
        <f t="shared" si="25"/>
        <v>0.36848892255817778</v>
      </c>
      <c r="J218" s="3">
        <f t="shared" si="26"/>
        <v>-8.1545413784042925E-2</v>
      </c>
      <c r="K218" s="3">
        <f t="shared" si="27"/>
        <v>-0.18455895659147536</v>
      </c>
      <c r="L218" s="1">
        <v>57244000</v>
      </c>
      <c r="M218" s="1">
        <v>73902000</v>
      </c>
      <c r="N218" s="1">
        <v>4969500000</v>
      </c>
      <c r="O218" s="1">
        <v>4696400000</v>
      </c>
      <c r="P218" s="1">
        <v>107360000</v>
      </c>
      <c r="Q218" s="1">
        <v>94468000</v>
      </c>
      <c r="R218">
        <v>72</v>
      </c>
      <c r="S218">
        <v>72</v>
      </c>
      <c r="T218">
        <v>68</v>
      </c>
      <c r="U218">
        <v>60.1</v>
      </c>
      <c r="V218">
        <v>60.1</v>
      </c>
      <c r="W218">
        <v>58.7</v>
      </c>
      <c r="X218">
        <v>121.15</v>
      </c>
      <c r="Y218">
        <v>0</v>
      </c>
      <c r="Z218">
        <v>323.31</v>
      </c>
      <c r="AA218">
        <v>5359600000</v>
      </c>
      <c r="AB218">
        <v>625</v>
      </c>
      <c r="AC218">
        <v>39</v>
      </c>
      <c r="AD218">
        <v>52</v>
      </c>
      <c r="AE218">
        <v>39</v>
      </c>
      <c r="AF218">
        <v>49</v>
      </c>
      <c r="AG218">
        <v>56</v>
      </c>
      <c r="AH218">
        <v>39</v>
      </c>
      <c r="AI218">
        <v>97447000</v>
      </c>
      <c r="AJ218">
        <v>0</v>
      </c>
      <c r="AK218">
        <v>0</v>
      </c>
    </row>
    <row r="219" spans="1:37" x14ac:dyDescent="0.25">
      <c r="A219" t="s">
        <v>1522</v>
      </c>
      <c r="B219" t="s">
        <v>1522</v>
      </c>
      <c r="C219" t="s">
        <v>1523</v>
      </c>
      <c r="D219" t="s">
        <v>1524</v>
      </c>
      <c r="E219" s="3">
        <f t="shared" si="21"/>
        <v>0.96836846646033481</v>
      </c>
      <c r="F219" s="3">
        <f t="shared" si="22"/>
        <v>-4.6371994094503634E-2</v>
      </c>
      <c r="G219" s="1">
        <f t="shared" si="23"/>
        <v>0.87093352154988968</v>
      </c>
      <c r="H219" s="5">
        <f t="shared" si="24"/>
        <v>3</v>
      </c>
      <c r="I219" s="3">
        <f t="shared" si="25"/>
        <v>5.9222698347649518E-2</v>
      </c>
      <c r="J219" s="3">
        <f t="shared" si="26"/>
        <v>0.32749589239127164</v>
      </c>
      <c r="K219" s="3">
        <f t="shared" si="27"/>
        <v>-0.52583457302243208</v>
      </c>
      <c r="L219" s="1">
        <v>5927800</v>
      </c>
      <c r="M219" s="1">
        <v>6176200</v>
      </c>
      <c r="N219" s="1">
        <v>128790000</v>
      </c>
      <c r="O219" s="1">
        <v>161610000</v>
      </c>
      <c r="P219" s="1">
        <v>495150</v>
      </c>
      <c r="Q219" s="1">
        <v>343910</v>
      </c>
      <c r="R219">
        <v>16</v>
      </c>
      <c r="S219">
        <v>16</v>
      </c>
      <c r="T219">
        <v>15</v>
      </c>
      <c r="U219">
        <v>23.6</v>
      </c>
      <c r="V219">
        <v>23.6</v>
      </c>
      <c r="W219">
        <v>22.2</v>
      </c>
      <c r="X219">
        <v>100.72</v>
      </c>
      <c r="Y219">
        <v>0</v>
      </c>
      <c r="Z219">
        <v>58.277999999999999</v>
      </c>
      <c r="AA219">
        <v>105340000</v>
      </c>
      <c r="AB219">
        <v>58</v>
      </c>
      <c r="AC219">
        <v>8</v>
      </c>
      <c r="AD219">
        <v>13</v>
      </c>
      <c r="AE219">
        <v>2</v>
      </c>
      <c r="AF219">
        <v>9</v>
      </c>
      <c r="AG219">
        <v>12</v>
      </c>
      <c r="AH219">
        <v>2</v>
      </c>
      <c r="AI219">
        <v>2106900</v>
      </c>
      <c r="AJ219">
        <v>0</v>
      </c>
      <c r="AK219">
        <v>0</v>
      </c>
    </row>
    <row r="220" spans="1:37" x14ac:dyDescent="0.25">
      <c r="A220" t="s">
        <v>1383</v>
      </c>
      <c r="B220" t="s">
        <v>1384</v>
      </c>
      <c r="C220" t="s">
        <v>1385</v>
      </c>
      <c r="D220" t="s">
        <v>1386</v>
      </c>
      <c r="E220" s="3">
        <f t="shared" si="21"/>
        <v>0.93535558404240071</v>
      </c>
      <c r="F220" s="3">
        <f t="shared" si="22"/>
        <v>-9.6413171799900679E-2</v>
      </c>
      <c r="G220" s="1">
        <f t="shared" si="23"/>
        <v>0.87248108595691398</v>
      </c>
      <c r="H220" s="5">
        <f t="shared" si="24"/>
        <v>3</v>
      </c>
      <c r="I220" s="3">
        <f t="shared" si="25"/>
        <v>0.95596767771616009</v>
      </c>
      <c r="J220" s="3">
        <f t="shared" si="26"/>
        <v>-0.73613542532721288</v>
      </c>
      <c r="K220" s="3">
        <f t="shared" si="27"/>
        <v>-0.50907176778864927</v>
      </c>
      <c r="L220" s="1">
        <v>2006000</v>
      </c>
      <c r="M220" s="1">
        <v>3891400</v>
      </c>
      <c r="N220" s="1">
        <v>260600000</v>
      </c>
      <c r="O220" s="1">
        <v>156450000</v>
      </c>
      <c r="P220" s="1">
        <v>1432100</v>
      </c>
      <c r="Q220" s="1">
        <v>1006300</v>
      </c>
      <c r="R220">
        <v>23</v>
      </c>
      <c r="S220">
        <v>23</v>
      </c>
      <c r="T220">
        <v>23</v>
      </c>
      <c r="U220">
        <v>43.4</v>
      </c>
      <c r="V220">
        <v>43.4</v>
      </c>
      <c r="W220">
        <v>43.4</v>
      </c>
      <c r="X220">
        <v>81.8</v>
      </c>
      <c r="Y220">
        <v>0</v>
      </c>
      <c r="Z220">
        <v>282.02999999999997</v>
      </c>
      <c r="AA220">
        <v>244430000</v>
      </c>
      <c r="AB220">
        <v>152</v>
      </c>
      <c r="AC220">
        <v>11</v>
      </c>
      <c r="AD220">
        <v>19</v>
      </c>
      <c r="AE220">
        <v>9</v>
      </c>
      <c r="AF220">
        <v>10</v>
      </c>
      <c r="AG220">
        <v>17</v>
      </c>
      <c r="AH220">
        <v>14</v>
      </c>
      <c r="AI220">
        <v>5200700</v>
      </c>
      <c r="AJ220">
        <v>0</v>
      </c>
      <c r="AK220">
        <v>0</v>
      </c>
    </row>
    <row r="221" spans="1:37" x14ac:dyDescent="0.25">
      <c r="A221" t="s">
        <v>2078</v>
      </c>
      <c r="B221" t="s">
        <v>2078</v>
      </c>
      <c r="C221" t="s">
        <v>2079</v>
      </c>
      <c r="D221" t="s">
        <v>2080</v>
      </c>
      <c r="E221" s="3">
        <f t="shared" si="21"/>
        <v>0.97515834235584109</v>
      </c>
      <c r="F221" s="3">
        <f t="shared" si="22"/>
        <v>-3.629159788771865E-2</v>
      </c>
      <c r="G221" s="1">
        <f t="shared" si="23"/>
        <v>0.89032311920316487</v>
      </c>
      <c r="H221" s="5">
        <f t="shared" si="24"/>
        <v>3</v>
      </c>
      <c r="I221" s="3">
        <f t="shared" si="25"/>
        <v>9.9379116255999198E-2</v>
      </c>
      <c r="J221" s="3">
        <f t="shared" si="26"/>
        <v>0.28117464839810286</v>
      </c>
      <c r="K221" s="3">
        <f t="shared" si="27"/>
        <v>-0.48942855831725801</v>
      </c>
      <c r="L221" s="1">
        <v>29490000</v>
      </c>
      <c r="M221" s="1">
        <v>31593000</v>
      </c>
      <c r="N221" s="1">
        <v>1057700000</v>
      </c>
      <c r="O221" s="1">
        <v>1285300000</v>
      </c>
      <c r="P221" s="1">
        <v>3617400</v>
      </c>
      <c r="Q221" s="1">
        <v>2576700</v>
      </c>
      <c r="R221">
        <v>77</v>
      </c>
      <c r="S221">
        <v>77</v>
      </c>
      <c r="T221">
        <v>72</v>
      </c>
      <c r="U221">
        <v>39.1</v>
      </c>
      <c r="V221">
        <v>39.1</v>
      </c>
      <c r="W221">
        <v>37.700000000000003</v>
      </c>
      <c r="X221">
        <v>281.22000000000003</v>
      </c>
      <c r="Y221">
        <v>0</v>
      </c>
      <c r="Z221">
        <v>323.31</v>
      </c>
      <c r="AA221">
        <v>1604400000</v>
      </c>
      <c r="AB221">
        <v>499</v>
      </c>
      <c r="AC221">
        <v>43</v>
      </c>
      <c r="AD221">
        <v>57</v>
      </c>
      <c r="AE221">
        <v>12</v>
      </c>
      <c r="AF221">
        <v>47</v>
      </c>
      <c r="AG221">
        <v>63</v>
      </c>
      <c r="AH221">
        <v>17</v>
      </c>
      <c r="AI221">
        <v>10696000</v>
      </c>
      <c r="AJ221">
        <v>0</v>
      </c>
      <c r="AK221">
        <v>0</v>
      </c>
    </row>
    <row r="222" spans="1:37" x14ac:dyDescent="0.25">
      <c r="A222" t="s">
        <v>1471</v>
      </c>
      <c r="B222" t="s">
        <v>1471</v>
      </c>
      <c r="C222" t="s">
        <v>1472</v>
      </c>
      <c r="D222" t="s">
        <v>1473</v>
      </c>
      <c r="E222" s="3">
        <f t="shared" si="21"/>
        <v>1.0295437417908939</v>
      </c>
      <c r="F222" s="3">
        <f t="shared" si="22"/>
        <v>4.2005126448266115E-2</v>
      </c>
      <c r="G222" s="1">
        <f t="shared" si="23"/>
        <v>0.89300582548150065</v>
      </c>
      <c r="H222" s="5">
        <f t="shared" si="24"/>
        <v>3</v>
      </c>
      <c r="I222" s="3">
        <f t="shared" si="25"/>
        <v>-0.44380268893195651</v>
      </c>
      <c r="J222" s="3">
        <f t="shared" si="26"/>
        <v>5.7885001270441605E-2</v>
      </c>
      <c r="K222" s="3">
        <f t="shared" si="27"/>
        <v>0.51193306700631325</v>
      </c>
      <c r="L222" s="1">
        <v>60939000</v>
      </c>
      <c r="M222" s="1">
        <v>44802000</v>
      </c>
      <c r="N222" s="1">
        <v>1785600000</v>
      </c>
      <c r="O222" s="1">
        <v>1858700000</v>
      </c>
      <c r="P222" s="1">
        <v>16518000</v>
      </c>
      <c r="Q222" s="1">
        <v>23554000</v>
      </c>
      <c r="R222">
        <v>30</v>
      </c>
      <c r="S222">
        <v>30</v>
      </c>
      <c r="T222">
        <v>28</v>
      </c>
      <c r="U222">
        <v>36</v>
      </c>
      <c r="V222">
        <v>36</v>
      </c>
      <c r="W222">
        <v>33.6</v>
      </c>
      <c r="X222">
        <v>74.933999999999997</v>
      </c>
      <c r="Y222">
        <v>0</v>
      </c>
      <c r="Z222">
        <v>323.31</v>
      </c>
      <c r="AA222">
        <v>2796300000</v>
      </c>
      <c r="AB222">
        <v>228</v>
      </c>
      <c r="AC222">
        <v>13</v>
      </c>
      <c r="AD222">
        <v>19</v>
      </c>
      <c r="AE222">
        <v>17</v>
      </c>
      <c r="AF222">
        <v>13</v>
      </c>
      <c r="AG222">
        <v>20</v>
      </c>
      <c r="AH222">
        <v>19</v>
      </c>
      <c r="AI222">
        <v>68203000</v>
      </c>
      <c r="AJ222">
        <v>0</v>
      </c>
      <c r="AK222">
        <v>0</v>
      </c>
    </row>
    <row r="223" spans="1:37" x14ac:dyDescent="0.25">
      <c r="A223" t="s">
        <v>1955</v>
      </c>
      <c r="B223" t="s">
        <v>1955</v>
      </c>
      <c r="C223" t="s">
        <v>1956</v>
      </c>
      <c r="D223" t="s">
        <v>1957</v>
      </c>
      <c r="E223" s="3">
        <f t="shared" si="21"/>
        <v>0.87736898375956762</v>
      </c>
      <c r="F223" s="3">
        <f t="shared" si="22"/>
        <v>-0.18874438894870982</v>
      </c>
      <c r="G223" s="1">
        <f t="shared" si="23"/>
        <v>0.89601684782088564</v>
      </c>
      <c r="H223" s="5">
        <f t="shared" si="24"/>
        <v>3</v>
      </c>
      <c r="I223" s="3">
        <f t="shared" si="25"/>
        <v>1.3382989121028732</v>
      </c>
      <c r="J223" s="3">
        <f t="shared" si="26"/>
        <v>-2.7242109333062299</v>
      </c>
      <c r="K223" s="3">
        <f t="shared" si="27"/>
        <v>0.8196788543572272</v>
      </c>
      <c r="L223" s="1">
        <v>10007000</v>
      </c>
      <c r="M223" s="1">
        <v>25303000</v>
      </c>
      <c r="N223" s="1">
        <v>201200000</v>
      </c>
      <c r="O223" s="1">
        <v>30448000</v>
      </c>
      <c r="P223" s="1">
        <v>1761800</v>
      </c>
      <c r="Q223" s="1">
        <v>3109600</v>
      </c>
      <c r="R223">
        <v>1</v>
      </c>
      <c r="S223">
        <v>1</v>
      </c>
      <c r="T223">
        <v>1</v>
      </c>
      <c r="U223">
        <v>5.4</v>
      </c>
      <c r="V223">
        <v>5.4</v>
      </c>
      <c r="W223">
        <v>5.4</v>
      </c>
      <c r="X223">
        <v>38.218000000000004</v>
      </c>
      <c r="Y223">
        <v>3.7843E-3</v>
      </c>
      <c r="Z223">
        <v>2.6960999999999999</v>
      </c>
      <c r="AA223">
        <v>264850000</v>
      </c>
      <c r="AB223">
        <v>28</v>
      </c>
      <c r="AC223">
        <v>1</v>
      </c>
      <c r="AD223">
        <v>1</v>
      </c>
      <c r="AE223">
        <v>1</v>
      </c>
      <c r="AF223">
        <v>1</v>
      </c>
      <c r="AG223">
        <v>1</v>
      </c>
      <c r="AH223">
        <v>1</v>
      </c>
      <c r="AI223">
        <v>11515000</v>
      </c>
      <c r="AJ223">
        <v>0</v>
      </c>
      <c r="AK223">
        <v>0</v>
      </c>
    </row>
    <row r="224" spans="1:37" x14ac:dyDescent="0.25">
      <c r="A224" t="s">
        <v>429</v>
      </c>
      <c r="B224" t="s">
        <v>429</v>
      </c>
      <c r="C224" t="s">
        <v>430</v>
      </c>
      <c r="D224" t="s">
        <v>431</v>
      </c>
      <c r="E224" s="3">
        <f t="shared" si="21"/>
        <v>1.0100721412192475</v>
      </c>
      <c r="F224" s="3">
        <f t="shared" si="22"/>
        <v>1.4458336603258007E-2</v>
      </c>
      <c r="G224" s="1">
        <f t="shared" si="23"/>
        <v>0.89891769494698626</v>
      </c>
      <c r="H224" s="5">
        <f t="shared" si="24"/>
        <v>3</v>
      </c>
      <c r="I224" s="3">
        <f t="shared" si="25"/>
        <v>3.1293727388798688E-2</v>
      </c>
      <c r="J224" s="3">
        <f t="shared" si="26"/>
        <v>0.17971419226822535</v>
      </c>
      <c r="K224" s="3">
        <f t="shared" si="27"/>
        <v>-0.16763290984725002</v>
      </c>
      <c r="L224" s="1">
        <v>515320000</v>
      </c>
      <c r="M224" s="1">
        <v>526620000</v>
      </c>
      <c r="N224" s="1">
        <v>3977100000</v>
      </c>
      <c r="O224" s="1">
        <v>4504700000</v>
      </c>
      <c r="P224" s="1">
        <v>183960000</v>
      </c>
      <c r="Q224" s="1">
        <v>163780000</v>
      </c>
      <c r="R224">
        <v>44</v>
      </c>
      <c r="S224">
        <v>44</v>
      </c>
      <c r="T224">
        <v>44</v>
      </c>
      <c r="U224">
        <v>69.5</v>
      </c>
      <c r="V224">
        <v>69.5</v>
      </c>
      <c r="W224">
        <v>69.5</v>
      </c>
      <c r="X224">
        <v>35.866</v>
      </c>
      <c r="Y224">
        <v>0</v>
      </c>
      <c r="Z224">
        <v>323.31</v>
      </c>
      <c r="AA224">
        <v>13239000000</v>
      </c>
      <c r="AB224">
        <v>475</v>
      </c>
      <c r="AC224">
        <v>21</v>
      </c>
      <c r="AD224">
        <v>34</v>
      </c>
      <c r="AE224">
        <v>33</v>
      </c>
      <c r="AF224">
        <v>22</v>
      </c>
      <c r="AG224">
        <v>34</v>
      </c>
      <c r="AH224">
        <v>32</v>
      </c>
      <c r="AI224">
        <v>735490000</v>
      </c>
      <c r="AJ224">
        <v>0</v>
      </c>
      <c r="AK224">
        <v>0</v>
      </c>
    </row>
    <row r="225" spans="1:37" x14ac:dyDescent="0.25">
      <c r="A225" t="s">
        <v>1601</v>
      </c>
      <c r="B225" t="s">
        <v>1601</v>
      </c>
      <c r="C225" t="s">
        <v>1602</v>
      </c>
      <c r="D225" t="s">
        <v>1603</v>
      </c>
      <c r="E225" s="3">
        <f t="shared" si="21"/>
        <v>1.0381537482522383</v>
      </c>
      <c r="F225" s="3">
        <f t="shared" si="22"/>
        <v>5.4020119433095669E-2</v>
      </c>
      <c r="G225" s="1">
        <f t="shared" si="23"/>
        <v>0.90481020165143033</v>
      </c>
      <c r="H225" s="5">
        <f t="shared" si="24"/>
        <v>3</v>
      </c>
      <c r="I225" s="3">
        <f t="shared" si="25"/>
        <v>0.83361160896485198</v>
      </c>
      <c r="J225" s="3">
        <f t="shared" si="26"/>
        <v>-0.1845032972317357</v>
      </c>
      <c r="K225" s="3">
        <f t="shared" si="27"/>
        <v>-0.48704795343382923</v>
      </c>
      <c r="L225" s="1">
        <v>5449400</v>
      </c>
      <c r="M225" s="1">
        <v>9711600</v>
      </c>
      <c r="N225" s="1">
        <v>574770000</v>
      </c>
      <c r="O225" s="1">
        <v>505770000</v>
      </c>
      <c r="P225" s="1">
        <v>86194000</v>
      </c>
      <c r="Q225" s="1">
        <v>61498000</v>
      </c>
      <c r="R225">
        <v>26</v>
      </c>
      <c r="S225">
        <v>26</v>
      </c>
      <c r="T225">
        <v>26</v>
      </c>
      <c r="U225">
        <v>53.2</v>
      </c>
      <c r="V225">
        <v>53.2</v>
      </c>
      <c r="W225">
        <v>53.2</v>
      </c>
      <c r="X225">
        <v>49.258000000000003</v>
      </c>
      <c r="Y225">
        <v>0</v>
      </c>
      <c r="Z225">
        <v>221.63</v>
      </c>
      <c r="AA225">
        <v>4911300000</v>
      </c>
      <c r="AB225">
        <v>235</v>
      </c>
      <c r="AC225">
        <v>10</v>
      </c>
      <c r="AD225">
        <v>17</v>
      </c>
      <c r="AE225">
        <v>16</v>
      </c>
      <c r="AF225">
        <v>10</v>
      </c>
      <c r="AG225">
        <v>18</v>
      </c>
      <c r="AH225">
        <v>14</v>
      </c>
      <c r="AI225">
        <v>196450000</v>
      </c>
      <c r="AJ225">
        <v>0</v>
      </c>
      <c r="AK225">
        <v>0</v>
      </c>
    </row>
    <row r="226" spans="1:37" x14ac:dyDescent="0.25">
      <c r="A226" t="s">
        <v>1634</v>
      </c>
      <c r="B226" t="s">
        <v>1634</v>
      </c>
      <c r="C226" t="s">
        <v>1635</v>
      </c>
      <c r="D226" t="s">
        <v>1636</v>
      </c>
      <c r="E226" s="3">
        <f t="shared" si="21"/>
        <v>0.98937117919616668</v>
      </c>
      <c r="F226" s="3">
        <f t="shared" si="22"/>
        <v>-1.5416221099715521E-2</v>
      </c>
      <c r="G226" s="1">
        <f t="shared" si="23"/>
        <v>0.90976466301984549</v>
      </c>
      <c r="H226" s="5">
        <f t="shared" si="24"/>
        <v>3</v>
      </c>
      <c r="I226" s="3">
        <f t="shared" si="25"/>
        <v>0.18943435946813231</v>
      </c>
      <c r="J226" s="3">
        <f t="shared" si="26"/>
        <v>-8.5139673033011766E-3</v>
      </c>
      <c r="K226" s="3">
        <f t="shared" si="27"/>
        <v>-0.2271690554639777</v>
      </c>
      <c r="L226" s="1">
        <v>117520000</v>
      </c>
      <c r="M226" s="1">
        <v>134010000</v>
      </c>
      <c r="N226" s="1">
        <v>4843600000</v>
      </c>
      <c r="O226" s="1">
        <v>4815100000</v>
      </c>
      <c r="P226" s="1">
        <v>50422000</v>
      </c>
      <c r="Q226" s="1">
        <v>43076000</v>
      </c>
      <c r="R226">
        <v>32</v>
      </c>
      <c r="S226">
        <v>32</v>
      </c>
      <c r="T226">
        <v>29</v>
      </c>
      <c r="U226">
        <v>20.100000000000001</v>
      </c>
      <c r="V226">
        <v>20.100000000000001</v>
      </c>
      <c r="W226">
        <v>17.7</v>
      </c>
      <c r="X226">
        <v>181.03</v>
      </c>
      <c r="Y226">
        <v>0</v>
      </c>
      <c r="Z226">
        <v>323.31</v>
      </c>
      <c r="AA226">
        <v>4169200000</v>
      </c>
      <c r="AB226">
        <v>402</v>
      </c>
      <c r="AC226">
        <v>20</v>
      </c>
      <c r="AD226">
        <v>26</v>
      </c>
      <c r="AE226">
        <v>13</v>
      </c>
      <c r="AF226">
        <v>21</v>
      </c>
      <c r="AG226">
        <v>25</v>
      </c>
      <c r="AH226">
        <v>14</v>
      </c>
      <c r="AI226">
        <v>41692000</v>
      </c>
      <c r="AJ226">
        <v>0</v>
      </c>
      <c r="AK226">
        <v>0</v>
      </c>
    </row>
    <row r="227" spans="1:37" x14ac:dyDescent="0.25">
      <c r="A227" t="s">
        <v>161</v>
      </c>
      <c r="B227" t="s">
        <v>162</v>
      </c>
      <c r="C227" t="s">
        <v>163</v>
      </c>
      <c r="D227" t="s">
        <v>164</v>
      </c>
      <c r="E227" s="3">
        <f t="shared" si="21"/>
        <v>0.98866261031222102</v>
      </c>
      <c r="F227" s="3">
        <f t="shared" si="22"/>
        <v>-1.6449822107083206E-2</v>
      </c>
      <c r="G227" s="1">
        <f t="shared" si="23"/>
        <v>0.91197802307922171</v>
      </c>
      <c r="H227" s="5">
        <f t="shared" si="24"/>
        <v>3</v>
      </c>
      <c r="I227" s="3">
        <f t="shared" si="25"/>
        <v>0.20349976004763601</v>
      </c>
      <c r="J227" s="3">
        <f t="shared" si="26"/>
        <v>-1.1301816576050421E-3</v>
      </c>
      <c r="K227" s="3">
        <f t="shared" si="27"/>
        <v>-0.25171904471128059</v>
      </c>
      <c r="L227" s="1">
        <v>11288000</v>
      </c>
      <c r="M227" s="1">
        <v>12998000</v>
      </c>
      <c r="N227" s="1">
        <v>79175000</v>
      </c>
      <c r="O227" s="1">
        <v>79113000</v>
      </c>
      <c r="P227" s="1">
        <v>941320</v>
      </c>
      <c r="Q227" s="1">
        <v>790610</v>
      </c>
      <c r="R227">
        <v>15</v>
      </c>
      <c r="S227">
        <v>15</v>
      </c>
      <c r="T227">
        <v>15</v>
      </c>
      <c r="U227">
        <v>41</v>
      </c>
      <c r="V227">
        <v>41</v>
      </c>
      <c r="W227">
        <v>41</v>
      </c>
      <c r="X227">
        <v>45.02</v>
      </c>
      <c r="Y227">
        <v>0</v>
      </c>
      <c r="Z227">
        <v>94.816999999999993</v>
      </c>
      <c r="AA227">
        <v>329470000</v>
      </c>
      <c r="AB227">
        <v>49</v>
      </c>
      <c r="AC227">
        <v>7</v>
      </c>
      <c r="AD227">
        <v>11</v>
      </c>
      <c r="AE227">
        <v>5</v>
      </c>
      <c r="AF227">
        <v>7</v>
      </c>
      <c r="AG227">
        <v>12</v>
      </c>
      <c r="AH227">
        <v>5</v>
      </c>
      <c r="AI227">
        <v>13179000</v>
      </c>
      <c r="AJ227">
        <v>0</v>
      </c>
      <c r="AK227">
        <v>0</v>
      </c>
    </row>
    <row r="228" spans="1:37" x14ac:dyDescent="0.25">
      <c r="A228" t="s">
        <v>2677</v>
      </c>
      <c r="B228" t="s">
        <v>2677</v>
      </c>
      <c r="C228" t="s">
        <v>2678</v>
      </c>
      <c r="D228" t="s">
        <v>2679</v>
      </c>
      <c r="E228" s="3">
        <f t="shared" si="21"/>
        <v>0.97531622390774142</v>
      </c>
      <c r="F228" s="3">
        <f t="shared" si="22"/>
        <v>-3.605803941286153E-2</v>
      </c>
      <c r="G228" s="1">
        <f t="shared" si="23"/>
        <v>0.91899333731760402</v>
      </c>
      <c r="H228" s="5">
        <f t="shared" si="24"/>
        <v>3</v>
      </c>
      <c r="I228" s="3">
        <f t="shared" si="25"/>
        <v>0.5912668310432373</v>
      </c>
      <c r="J228" s="3">
        <f t="shared" si="26"/>
        <v>-0.33967510673858803</v>
      </c>
      <c r="K228" s="3">
        <f t="shared" si="27"/>
        <v>-0.35976584254323385</v>
      </c>
      <c r="L228" s="1">
        <v>11341000</v>
      </c>
      <c r="M228" s="1">
        <v>17086000</v>
      </c>
      <c r="N228" s="1">
        <v>28096000</v>
      </c>
      <c r="O228" s="1">
        <v>22202000</v>
      </c>
      <c r="P228" s="1">
        <v>707810</v>
      </c>
      <c r="Q228" s="1">
        <v>551590</v>
      </c>
      <c r="R228">
        <v>8</v>
      </c>
      <c r="S228">
        <v>8</v>
      </c>
      <c r="T228">
        <v>8</v>
      </c>
      <c r="U228">
        <v>19.5</v>
      </c>
      <c r="V228">
        <v>19.5</v>
      </c>
      <c r="W228">
        <v>19.5</v>
      </c>
      <c r="X228">
        <v>49.75</v>
      </c>
      <c r="Y228">
        <v>0</v>
      </c>
      <c r="Z228">
        <v>33.302999999999997</v>
      </c>
      <c r="AA228">
        <v>221830000</v>
      </c>
      <c r="AB228">
        <v>45</v>
      </c>
      <c r="AC228">
        <v>8</v>
      </c>
      <c r="AD228">
        <v>5</v>
      </c>
      <c r="AE228">
        <v>3</v>
      </c>
      <c r="AF228">
        <v>8</v>
      </c>
      <c r="AG228">
        <v>5</v>
      </c>
      <c r="AH228">
        <v>3</v>
      </c>
      <c r="AI228">
        <v>8531800</v>
      </c>
      <c r="AJ228">
        <v>0</v>
      </c>
      <c r="AK228">
        <v>0</v>
      </c>
    </row>
    <row r="229" spans="1:37" x14ac:dyDescent="0.25">
      <c r="A229" t="s">
        <v>1961</v>
      </c>
      <c r="B229" t="s">
        <v>1961</v>
      </c>
      <c r="C229" t="s">
        <v>1962</v>
      </c>
      <c r="D229" t="s">
        <v>1963</v>
      </c>
      <c r="E229" s="3">
        <f t="shared" si="21"/>
        <v>1.022406324339411</v>
      </c>
      <c r="F229" s="3">
        <f t="shared" si="22"/>
        <v>3.1968665561165309E-2</v>
      </c>
      <c r="G229" s="1">
        <f t="shared" si="23"/>
        <v>0.91926757203119402</v>
      </c>
      <c r="H229" s="5">
        <f t="shared" si="24"/>
        <v>3</v>
      </c>
      <c r="I229" s="3">
        <f t="shared" si="25"/>
        <v>-0.52590045049405298</v>
      </c>
      <c r="J229" s="3">
        <f t="shared" si="26"/>
        <v>0.32694370739791101</v>
      </c>
      <c r="K229" s="3">
        <f t="shared" si="27"/>
        <v>0.29486273977963789</v>
      </c>
      <c r="L229" s="1">
        <v>31875000</v>
      </c>
      <c r="M229" s="1">
        <v>22138000</v>
      </c>
      <c r="N229" s="1">
        <v>716130000</v>
      </c>
      <c r="O229" s="1">
        <v>898280000</v>
      </c>
      <c r="P229" s="1">
        <v>6811800</v>
      </c>
      <c r="Q229" s="1">
        <v>8356500</v>
      </c>
      <c r="R229">
        <v>67</v>
      </c>
      <c r="S229">
        <v>67</v>
      </c>
      <c r="T229">
        <v>67</v>
      </c>
      <c r="U229">
        <v>36</v>
      </c>
      <c r="V229">
        <v>36</v>
      </c>
      <c r="W229">
        <v>36</v>
      </c>
      <c r="X229">
        <v>231.8</v>
      </c>
      <c r="Y229">
        <v>0</v>
      </c>
      <c r="Z229">
        <v>323.31</v>
      </c>
      <c r="AA229">
        <v>1488000000</v>
      </c>
      <c r="AB229">
        <v>303</v>
      </c>
      <c r="AC229">
        <v>31</v>
      </c>
      <c r="AD229">
        <v>50</v>
      </c>
      <c r="AE229">
        <v>14</v>
      </c>
      <c r="AF229">
        <v>41</v>
      </c>
      <c r="AG229">
        <v>47</v>
      </c>
      <c r="AH229">
        <v>21</v>
      </c>
      <c r="AI229">
        <v>13907000</v>
      </c>
      <c r="AJ229">
        <v>0</v>
      </c>
      <c r="AK229">
        <v>0</v>
      </c>
    </row>
    <row r="230" spans="1:37" x14ac:dyDescent="0.25">
      <c r="A230" t="s">
        <v>734</v>
      </c>
      <c r="B230" t="s">
        <v>734</v>
      </c>
      <c r="C230" t="s">
        <v>735</v>
      </c>
      <c r="D230" t="s">
        <v>736</v>
      </c>
      <c r="E230" s="3">
        <f t="shared" si="21"/>
        <v>1.0153322143851962</v>
      </c>
      <c r="F230" s="3">
        <f t="shared" si="22"/>
        <v>2.1951851181050253E-2</v>
      </c>
      <c r="G230" s="1">
        <f t="shared" si="23"/>
        <v>0.91955491610886098</v>
      </c>
      <c r="H230" s="5">
        <f t="shared" si="24"/>
        <v>3</v>
      </c>
      <c r="I230" s="3">
        <f t="shared" si="25"/>
        <v>-0.26806122290862655</v>
      </c>
      <c r="J230" s="3">
        <f t="shared" si="26"/>
        <v>0.38580010018160821</v>
      </c>
      <c r="K230" s="3">
        <f t="shared" si="27"/>
        <v>-5.1883323729830906E-2</v>
      </c>
      <c r="L230" s="1">
        <v>117300000</v>
      </c>
      <c r="M230" s="1">
        <v>97410000</v>
      </c>
      <c r="N230" s="1">
        <v>1277300000</v>
      </c>
      <c r="O230" s="1">
        <v>1668900000</v>
      </c>
      <c r="P230" s="1">
        <v>15457000</v>
      </c>
      <c r="Q230" s="1">
        <v>14911000</v>
      </c>
      <c r="R230">
        <v>25</v>
      </c>
      <c r="S230">
        <v>25</v>
      </c>
      <c r="T230">
        <v>25</v>
      </c>
      <c r="U230">
        <v>52.7</v>
      </c>
      <c r="V230">
        <v>52.7</v>
      </c>
      <c r="W230">
        <v>52.7</v>
      </c>
      <c r="X230">
        <v>51.24</v>
      </c>
      <c r="Y230">
        <v>0</v>
      </c>
      <c r="Z230">
        <v>323.31</v>
      </c>
      <c r="AA230">
        <v>4197900000</v>
      </c>
      <c r="AB230">
        <v>454</v>
      </c>
      <c r="AC230">
        <v>19</v>
      </c>
      <c r="AD230">
        <v>17</v>
      </c>
      <c r="AE230">
        <v>16</v>
      </c>
      <c r="AF230">
        <v>19</v>
      </c>
      <c r="AG230">
        <v>18</v>
      </c>
      <c r="AH230">
        <v>17</v>
      </c>
      <c r="AI230">
        <v>182520000</v>
      </c>
      <c r="AJ230">
        <v>0</v>
      </c>
      <c r="AK230">
        <v>0</v>
      </c>
    </row>
    <row r="231" spans="1:37" x14ac:dyDescent="0.25">
      <c r="A231" t="s">
        <v>2995</v>
      </c>
      <c r="B231" t="s">
        <v>2995</v>
      </c>
      <c r="C231" t="s">
        <v>2996</v>
      </c>
      <c r="D231" t="s">
        <v>2997</v>
      </c>
      <c r="E231" s="3">
        <f t="shared" si="21"/>
        <v>1.0280651080014929</v>
      </c>
      <c r="F231" s="3">
        <f t="shared" si="22"/>
        <v>3.9931634197607258E-2</v>
      </c>
      <c r="G231" s="1">
        <f t="shared" si="23"/>
        <v>0.92341662830749671</v>
      </c>
      <c r="H231" s="5">
        <f t="shared" si="24"/>
        <v>3</v>
      </c>
      <c r="I231" s="3">
        <f t="shared" si="25"/>
        <v>-0.27348266208409894</v>
      </c>
      <c r="J231" s="3">
        <f t="shared" si="26"/>
        <v>0.77261229071601623</v>
      </c>
      <c r="K231" s="3">
        <f t="shared" si="27"/>
        <v>-0.37933472603909552</v>
      </c>
      <c r="L231" s="1">
        <v>9079800</v>
      </c>
      <c r="M231" s="1">
        <v>7511900</v>
      </c>
      <c r="N231" s="1">
        <v>30884000</v>
      </c>
      <c r="O231" s="1">
        <v>52761000</v>
      </c>
      <c r="P231" s="1">
        <v>4313000</v>
      </c>
      <c r="Q231" s="1">
        <v>3315800</v>
      </c>
      <c r="R231">
        <v>12</v>
      </c>
      <c r="S231">
        <v>12</v>
      </c>
      <c r="T231">
        <v>12</v>
      </c>
      <c r="U231">
        <v>43.8</v>
      </c>
      <c r="V231">
        <v>43.8</v>
      </c>
      <c r="W231">
        <v>43.8</v>
      </c>
      <c r="X231">
        <v>33.996000000000002</v>
      </c>
      <c r="Y231">
        <v>0</v>
      </c>
      <c r="Z231">
        <v>56.6</v>
      </c>
      <c r="AA231">
        <v>304450000</v>
      </c>
      <c r="AB231">
        <v>67</v>
      </c>
      <c r="AC231">
        <v>9</v>
      </c>
      <c r="AD231">
        <v>5</v>
      </c>
      <c r="AE231">
        <v>8</v>
      </c>
      <c r="AF231">
        <v>8</v>
      </c>
      <c r="AG231">
        <v>5</v>
      </c>
      <c r="AH231">
        <v>8</v>
      </c>
      <c r="AI231">
        <v>21747000</v>
      </c>
      <c r="AJ231">
        <v>0</v>
      </c>
      <c r="AK231">
        <v>0</v>
      </c>
    </row>
    <row r="232" spans="1:37" x14ac:dyDescent="0.25">
      <c r="A232" t="s">
        <v>365</v>
      </c>
      <c r="B232" t="s">
        <v>366</v>
      </c>
      <c r="C232" t="s">
        <v>367</v>
      </c>
      <c r="D232" t="s">
        <v>368</v>
      </c>
      <c r="E232" s="3">
        <f t="shared" si="21"/>
        <v>1.0202364934803463</v>
      </c>
      <c r="F232" s="3">
        <f t="shared" si="22"/>
        <v>2.8903611436095877E-2</v>
      </c>
      <c r="G232" s="1">
        <f t="shared" si="23"/>
        <v>0.92529597175192757</v>
      </c>
      <c r="H232" s="5">
        <f t="shared" si="24"/>
        <v>3</v>
      </c>
      <c r="I232" s="3">
        <f t="shared" si="25"/>
        <v>0.34169662523326894</v>
      </c>
      <c r="J232" s="3">
        <f t="shared" si="26"/>
        <v>0.25969486669406705</v>
      </c>
      <c r="K232" s="3">
        <f t="shared" si="27"/>
        <v>-0.51468065761904835</v>
      </c>
      <c r="L232" s="1">
        <v>4464800</v>
      </c>
      <c r="M232" s="1">
        <v>5658000</v>
      </c>
      <c r="N232" s="1">
        <v>65164000</v>
      </c>
      <c r="O232" s="1">
        <v>78016000</v>
      </c>
      <c r="P232" s="1">
        <v>2109300</v>
      </c>
      <c r="Q232" s="1">
        <v>1476400</v>
      </c>
      <c r="R232">
        <v>11</v>
      </c>
      <c r="S232">
        <v>11</v>
      </c>
      <c r="T232">
        <v>5</v>
      </c>
      <c r="U232">
        <v>33</v>
      </c>
      <c r="V232">
        <v>33</v>
      </c>
      <c r="W232">
        <v>13.1</v>
      </c>
      <c r="X232">
        <v>50.151000000000003</v>
      </c>
      <c r="Y232">
        <v>0</v>
      </c>
      <c r="Z232">
        <v>161.22999999999999</v>
      </c>
      <c r="AA232">
        <v>131130000</v>
      </c>
      <c r="AB232">
        <v>60</v>
      </c>
      <c r="AC232">
        <v>4</v>
      </c>
      <c r="AD232">
        <v>4</v>
      </c>
      <c r="AE232">
        <v>3</v>
      </c>
      <c r="AF232">
        <v>4</v>
      </c>
      <c r="AG232">
        <v>3</v>
      </c>
      <c r="AH232">
        <v>3</v>
      </c>
      <c r="AI232">
        <v>5701500</v>
      </c>
      <c r="AJ232">
        <v>0</v>
      </c>
      <c r="AK232">
        <v>0</v>
      </c>
    </row>
    <row r="233" spans="1:37" x14ac:dyDescent="0.25">
      <c r="A233" t="s">
        <v>863</v>
      </c>
      <c r="B233" t="s">
        <v>863</v>
      </c>
      <c r="C233" t="s">
        <v>864</v>
      </c>
      <c r="D233" t="s">
        <v>865</v>
      </c>
      <c r="E233" s="3">
        <f t="shared" si="21"/>
        <v>1.0149080469146037</v>
      </c>
      <c r="F233" s="3">
        <f t="shared" si="22"/>
        <v>2.1349021725937351E-2</v>
      </c>
      <c r="G233" s="1">
        <f t="shared" si="23"/>
        <v>0.93307296459686817</v>
      </c>
      <c r="H233" s="5">
        <f t="shared" si="24"/>
        <v>3</v>
      </c>
      <c r="I233" s="3">
        <f t="shared" si="25"/>
        <v>-0.15314091778909475</v>
      </c>
      <c r="J233" s="3">
        <f t="shared" si="26"/>
        <v>-0.25072860550288456</v>
      </c>
      <c r="K233" s="3">
        <f t="shared" si="27"/>
        <v>0.46791658846979139</v>
      </c>
      <c r="L233" s="1">
        <v>18181000</v>
      </c>
      <c r="M233" s="1">
        <v>16350000</v>
      </c>
      <c r="N233" s="1">
        <v>284840000</v>
      </c>
      <c r="O233" s="1">
        <v>239400000</v>
      </c>
      <c r="P233" s="1">
        <v>3547800</v>
      </c>
      <c r="Q233" s="1">
        <v>4907000</v>
      </c>
      <c r="R233">
        <v>52</v>
      </c>
      <c r="S233">
        <v>52</v>
      </c>
      <c r="T233">
        <v>28</v>
      </c>
      <c r="U233">
        <v>36.200000000000003</v>
      </c>
      <c r="V233">
        <v>36.200000000000003</v>
      </c>
      <c r="W233">
        <v>22.7</v>
      </c>
      <c r="X233">
        <v>129.65</v>
      </c>
      <c r="Y233">
        <v>0</v>
      </c>
      <c r="Z233">
        <v>323.31</v>
      </c>
      <c r="AA233">
        <v>428110000</v>
      </c>
      <c r="AB233">
        <v>127</v>
      </c>
      <c r="AC233">
        <v>16</v>
      </c>
      <c r="AD233">
        <v>14</v>
      </c>
      <c r="AE233">
        <v>9</v>
      </c>
      <c r="AF233">
        <v>19</v>
      </c>
      <c r="AG233">
        <v>13</v>
      </c>
      <c r="AH233">
        <v>14</v>
      </c>
      <c r="AI233">
        <v>6204500</v>
      </c>
      <c r="AJ233">
        <v>0</v>
      </c>
      <c r="AK233">
        <v>0</v>
      </c>
    </row>
    <row r="234" spans="1:37" x14ac:dyDescent="0.25">
      <c r="A234" t="s">
        <v>1429</v>
      </c>
      <c r="B234" t="s">
        <v>1429</v>
      </c>
      <c r="C234" t="s">
        <v>1430</v>
      </c>
      <c r="D234" t="s">
        <v>1431</v>
      </c>
      <c r="E234" s="3">
        <f t="shared" si="21"/>
        <v>1.012912049524026</v>
      </c>
      <c r="F234" s="3">
        <f t="shared" si="22"/>
        <v>1.8508911331476613E-2</v>
      </c>
      <c r="G234" s="1">
        <f t="shared" si="23"/>
        <v>0.93593286273066112</v>
      </c>
      <c r="H234" s="5">
        <f t="shared" si="24"/>
        <v>3</v>
      </c>
      <c r="I234" s="3">
        <f t="shared" si="25"/>
        <v>-0.38900172951338047</v>
      </c>
      <c r="J234" s="3">
        <f t="shared" si="26"/>
        <v>0.21081396153968474</v>
      </c>
      <c r="K234" s="3">
        <f t="shared" si="27"/>
        <v>0.23371450196812557</v>
      </c>
      <c r="L234" s="1">
        <v>28793000</v>
      </c>
      <c r="M234" s="1">
        <v>21988000</v>
      </c>
      <c r="N234" s="1">
        <v>248060000</v>
      </c>
      <c r="O234" s="1">
        <v>287090000</v>
      </c>
      <c r="P234" s="1">
        <v>5853000</v>
      </c>
      <c r="Q234" s="1">
        <v>6882300</v>
      </c>
      <c r="R234">
        <v>79</v>
      </c>
      <c r="S234">
        <v>79</v>
      </c>
      <c r="T234">
        <v>79</v>
      </c>
      <c r="U234">
        <v>30.5</v>
      </c>
      <c r="V234">
        <v>30.5</v>
      </c>
      <c r="W234">
        <v>30.5</v>
      </c>
      <c r="X234">
        <v>398.29</v>
      </c>
      <c r="Y234">
        <v>0</v>
      </c>
      <c r="Z234">
        <v>323.31</v>
      </c>
      <c r="AA234">
        <v>621160000</v>
      </c>
      <c r="AB234">
        <v>274</v>
      </c>
      <c r="AC234">
        <v>36</v>
      </c>
      <c r="AD234">
        <v>54</v>
      </c>
      <c r="AE234">
        <v>19</v>
      </c>
      <c r="AF234">
        <v>42</v>
      </c>
      <c r="AG234">
        <v>54</v>
      </c>
      <c r="AH234">
        <v>29</v>
      </c>
      <c r="AI234">
        <v>3834300</v>
      </c>
      <c r="AJ234">
        <v>0</v>
      </c>
      <c r="AK234">
        <v>0</v>
      </c>
    </row>
    <row r="235" spans="1:37" x14ac:dyDescent="0.25">
      <c r="A235" t="s">
        <v>2931</v>
      </c>
      <c r="B235" t="s">
        <v>2932</v>
      </c>
      <c r="C235" t="s">
        <v>2933</v>
      </c>
      <c r="D235" t="s">
        <v>2934</v>
      </c>
      <c r="E235" s="3">
        <f t="shared" si="21"/>
        <v>0.98042687661275929</v>
      </c>
      <c r="F235" s="3">
        <f t="shared" si="22"/>
        <v>-2.8518061290046155E-2</v>
      </c>
      <c r="G235" s="1">
        <f t="shared" si="23"/>
        <v>0.93625871378234438</v>
      </c>
      <c r="H235" s="5">
        <f t="shared" si="24"/>
        <v>3</v>
      </c>
      <c r="I235" s="3">
        <f t="shared" si="25"/>
        <v>-6.8409546109192254E-2</v>
      </c>
      <c r="J235" s="3">
        <f t="shared" si="26"/>
        <v>0.53717592059194763</v>
      </c>
      <c r="K235" s="3">
        <f t="shared" si="27"/>
        <v>-0.55432055835289384</v>
      </c>
      <c r="L235" s="1">
        <v>14273000</v>
      </c>
      <c r="M235" s="1">
        <v>13612000</v>
      </c>
      <c r="N235" s="1">
        <v>170040000</v>
      </c>
      <c r="O235" s="1">
        <v>246750000</v>
      </c>
      <c r="P235" s="1">
        <v>1335800</v>
      </c>
      <c r="Q235" s="1">
        <v>909650</v>
      </c>
      <c r="R235">
        <v>42</v>
      </c>
      <c r="S235">
        <v>42</v>
      </c>
      <c r="T235">
        <v>42</v>
      </c>
      <c r="U235">
        <v>32.9</v>
      </c>
      <c r="V235">
        <v>32.9</v>
      </c>
      <c r="W235">
        <v>32.9</v>
      </c>
      <c r="X235">
        <v>168.78</v>
      </c>
      <c r="Y235">
        <v>0</v>
      </c>
      <c r="Z235">
        <v>323.31</v>
      </c>
      <c r="AA235">
        <v>399040000</v>
      </c>
      <c r="AB235">
        <v>149</v>
      </c>
      <c r="AC235">
        <v>28</v>
      </c>
      <c r="AD235">
        <v>27</v>
      </c>
      <c r="AE235">
        <v>2</v>
      </c>
      <c r="AF235">
        <v>30</v>
      </c>
      <c r="AG235">
        <v>29</v>
      </c>
      <c r="AH235">
        <v>3</v>
      </c>
      <c r="AI235">
        <v>5182300</v>
      </c>
      <c r="AJ235">
        <v>0</v>
      </c>
      <c r="AK235">
        <v>0</v>
      </c>
    </row>
    <row r="236" spans="1:37" x14ac:dyDescent="0.25">
      <c r="A236" t="s">
        <v>1270</v>
      </c>
      <c r="B236" t="s">
        <v>1270</v>
      </c>
      <c r="C236" t="s">
        <v>1271</v>
      </c>
      <c r="D236" t="s">
        <v>1272</v>
      </c>
      <c r="E236" s="3">
        <f t="shared" si="21"/>
        <v>0.98598801770258726</v>
      </c>
      <c r="F236" s="3">
        <f t="shared" si="22"/>
        <v>-2.0357980643298339E-2</v>
      </c>
      <c r="G236" s="1">
        <f t="shared" si="23"/>
        <v>0.94090066383633897</v>
      </c>
      <c r="H236" s="5">
        <f t="shared" si="24"/>
        <v>3</v>
      </c>
      <c r="I236" s="3">
        <f t="shared" si="25"/>
        <v>5.9213679173469168E-2</v>
      </c>
      <c r="J236" s="3">
        <f t="shared" si="26"/>
        <v>0.35533125315457614</v>
      </c>
      <c r="K236" s="3">
        <f t="shared" si="27"/>
        <v>-0.47561887425794031</v>
      </c>
      <c r="L236" s="1">
        <v>4417900</v>
      </c>
      <c r="M236" s="1">
        <v>4603000</v>
      </c>
      <c r="N236" s="1">
        <v>102120000</v>
      </c>
      <c r="O236" s="1">
        <v>130640000</v>
      </c>
      <c r="P236" s="1">
        <v>852010</v>
      </c>
      <c r="Q236" s="1">
        <v>612730</v>
      </c>
      <c r="R236">
        <v>11</v>
      </c>
      <c r="S236">
        <v>11</v>
      </c>
      <c r="T236">
        <v>11</v>
      </c>
      <c r="U236">
        <v>15.7</v>
      </c>
      <c r="V236">
        <v>15.7</v>
      </c>
      <c r="W236">
        <v>15.7</v>
      </c>
      <c r="X236">
        <v>88.353999999999999</v>
      </c>
      <c r="Y236">
        <v>0</v>
      </c>
      <c r="Z236">
        <v>56.308999999999997</v>
      </c>
      <c r="AA236">
        <v>97073000</v>
      </c>
      <c r="AB236">
        <v>54</v>
      </c>
      <c r="AC236">
        <v>8</v>
      </c>
      <c r="AD236">
        <v>11</v>
      </c>
      <c r="AE236">
        <v>2</v>
      </c>
      <c r="AF236">
        <v>8</v>
      </c>
      <c r="AG236">
        <v>11</v>
      </c>
      <c r="AH236">
        <v>3</v>
      </c>
      <c r="AI236">
        <v>2426800</v>
      </c>
      <c r="AJ236">
        <v>0</v>
      </c>
      <c r="AK236">
        <v>0</v>
      </c>
    </row>
    <row r="237" spans="1:37" x14ac:dyDescent="0.25">
      <c r="A237" t="s">
        <v>1049</v>
      </c>
      <c r="B237" t="s">
        <v>1049</v>
      </c>
      <c r="C237" t="s">
        <v>1050</v>
      </c>
      <c r="D237" t="s">
        <v>1051</v>
      </c>
      <c r="E237" s="3">
        <f t="shared" si="21"/>
        <v>1.0078935286036765</v>
      </c>
      <c r="F237" s="3">
        <f t="shared" si="22"/>
        <v>1.134324412706165E-2</v>
      </c>
      <c r="G237" s="1">
        <f t="shared" si="23"/>
        <v>0.94528616083701733</v>
      </c>
      <c r="H237" s="5">
        <f t="shared" si="24"/>
        <v>3</v>
      </c>
      <c r="I237" s="3">
        <f t="shared" si="25"/>
        <v>-0.18737277317453954</v>
      </c>
      <c r="J237" s="3">
        <f t="shared" si="26"/>
        <v>-7.5478763387253053E-2</v>
      </c>
      <c r="K237" s="3">
        <f t="shared" si="27"/>
        <v>0.29688126894297756</v>
      </c>
      <c r="L237" s="1">
        <v>1197900</v>
      </c>
      <c r="M237" s="1">
        <v>1052000</v>
      </c>
      <c r="N237" s="1">
        <v>182450000</v>
      </c>
      <c r="O237" s="1">
        <v>173150000</v>
      </c>
      <c r="P237" s="1">
        <v>1536200</v>
      </c>
      <c r="Q237" s="1">
        <v>1887200</v>
      </c>
      <c r="R237">
        <v>16</v>
      </c>
      <c r="S237">
        <v>16</v>
      </c>
      <c r="T237">
        <v>16</v>
      </c>
      <c r="U237">
        <v>30.1</v>
      </c>
      <c r="V237">
        <v>30.1</v>
      </c>
      <c r="W237">
        <v>30.1</v>
      </c>
      <c r="X237">
        <v>77.256</v>
      </c>
      <c r="Y237">
        <v>0</v>
      </c>
      <c r="Z237">
        <v>207.13</v>
      </c>
      <c r="AA237">
        <v>208810000</v>
      </c>
      <c r="AB237">
        <v>41</v>
      </c>
      <c r="AC237">
        <v>3</v>
      </c>
      <c r="AD237">
        <v>10</v>
      </c>
      <c r="AE237">
        <v>7</v>
      </c>
      <c r="AF237">
        <v>3</v>
      </c>
      <c r="AG237">
        <v>9</v>
      </c>
      <c r="AH237">
        <v>8</v>
      </c>
      <c r="AI237">
        <v>6327500</v>
      </c>
      <c r="AJ237">
        <v>0</v>
      </c>
      <c r="AK237">
        <v>0</v>
      </c>
    </row>
    <row r="238" spans="1:37" x14ac:dyDescent="0.25">
      <c r="A238" t="s">
        <v>1288</v>
      </c>
      <c r="B238" t="s">
        <v>1288</v>
      </c>
      <c r="C238" t="s">
        <v>1289</v>
      </c>
      <c r="D238" t="s">
        <v>1290</v>
      </c>
      <c r="E238" s="3">
        <f t="shared" si="21"/>
        <v>1.0111384257896345</v>
      </c>
      <c r="F238" s="3">
        <f t="shared" si="22"/>
        <v>1.598051705262965E-2</v>
      </c>
      <c r="G238" s="1">
        <f t="shared" si="23"/>
        <v>0.9468127419764899</v>
      </c>
      <c r="H238" s="5">
        <f t="shared" si="24"/>
        <v>3</v>
      </c>
      <c r="I238" s="3">
        <f t="shared" si="25"/>
        <v>-0.39685525607599109</v>
      </c>
      <c r="J238" s="3">
        <f t="shared" si="26"/>
        <v>0.13752157153778058</v>
      </c>
      <c r="K238" s="3">
        <f t="shared" si="27"/>
        <v>0.30727523569609944</v>
      </c>
      <c r="L238" s="1">
        <v>5098800</v>
      </c>
      <c r="M238" s="1">
        <v>3872600</v>
      </c>
      <c r="N238" s="1">
        <v>36335000</v>
      </c>
      <c r="O238" s="1">
        <v>39969000</v>
      </c>
      <c r="P238" s="1">
        <v>425920</v>
      </c>
      <c r="Q238" s="1">
        <v>527020</v>
      </c>
      <c r="R238">
        <v>9</v>
      </c>
      <c r="S238">
        <v>9</v>
      </c>
      <c r="T238">
        <v>9</v>
      </c>
      <c r="U238">
        <v>39.6</v>
      </c>
      <c r="V238">
        <v>39.6</v>
      </c>
      <c r="W238">
        <v>39.6</v>
      </c>
      <c r="X238">
        <v>31.888000000000002</v>
      </c>
      <c r="Y238">
        <v>0</v>
      </c>
      <c r="Z238">
        <v>42.393999999999998</v>
      </c>
      <c r="AA238">
        <v>62282000</v>
      </c>
      <c r="AB238">
        <v>30</v>
      </c>
      <c r="AC238">
        <v>5</v>
      </c>
      <c r="AD238">
        <v>8</v>
      </c>
      <c r="AE238">
        <v>3</v>
      </c>
      <c r="AF238">
        <v>5</v>
      </c>
      <c r="AG238">
        <v>7</v>
      </c>
      <c r="AH238">
        <v>2</v>
      </c>
      <c r="AI238">
        <v>3663700</v>
      </c>
      <c r="AJ238">
        <v>0</v>
      </c>
      <c r="AK238">
        <v>0</v>
      </c>
    </row>
    <row r="239" spans="1:37" x14ac:dyDescent="0.25">
      <c r="A239" t="s">
        <v>362</v>
      </c>
      <c r="B239" t="s">
        <v>362</v>
      </c>
      <c r="C239" t="s">
        <v>363</v>
      </c>
      <c r="D239" t="s">
        <v>364</v>
      </c>
      <c r="E239" s="3">
        <f t="shared" si="21"/>
        <v>1.006041261478178</v>
      </c>
      <c r="F239" s="3">
        <f t="shared" si="22"/>
        <v>8.6894766237620245E-3</v>
      </c>
      <c r="G239" s="1">
        <f t="shared" si="23"/>
        <v>0.95154719615200212</v>
      </c>
      <c r="H239" s="5">
        <f t="shared" si="24"/>
        <v>3</v>
      </c>
      <c r="I239" s="3">
        <f t="shared" si="25"/>
        <v>0.24789399669233203</v>
      </c>
      <c r="J239" s="3">
        <f t="shared" si="26"/>
        <v>-3.8688517688153644E-2</v>
      </c>
      <c r="K239" s="3">
        <f t="shared" si="27"/>
        <v>-0.1831370491328923</v>
      </c>
      <c r="L239" s="1">
        <v>72496000</v>
      </c>
      <c r="M239" s="1">
        <v>86087000</v>
      </c>
      <c r="N239" s="1">
        <v>301960000</v>
      </c>
      <c r="O239" s="1">
        <v>293970000</v>
      </c>
      <c r="P239" s="1">
        <v>4413900</v>
      </c>
      <c r="Q239" s="1">
        <v>3887700</v>
      </c>
      <c r="R239">
        <v>24</v>
      </c>
      <c r="S239">
        <v>24</v>
      </c>
      <c r="T239">
        <v>22</v>
      </c>
      <c r="U239">
        <v>61</v>
      </c>
      <c r="V239">
        <v>61</v>
      </c>
      <c r="W239">
        <v>51.4</v>
      </c>
      <c r="X239">
        <v>39.354999999999997</v>
      </c>
      <c r="Y239">
        <v>0</v>
      </c>
      <c r="Z239">
        <v>189.67</v>
      </c>
      <c r="AA239">
        <v>1328300000</v>
      </c>
      <c r="AB239">
        <v>155</v>
      </c>
      <c r="AC239">
        <v>19</v>
      </c>
      <c r="AD239">
        <v>16</v>
      </c>
      <c r="AE239">
        <v>6</v>
      </c>
      <c r="AF239">
        <v>19</v>
      </c>
      <c r="AG239">
        <v>14</v>
      </c>
      <c r="AH239">
        <v>5</v>
      </c>
      <c r="AI239">
        <v>55344000</v>
      </c>
      <c r="AJ239">
        <v>0</v>
      </c>
      <c r="AK239">
        <v>0</v>
      </c>
    </row>
    <row r="240" spans="1:37" x14ac:dyDescent="0.25">
      <c r="A240" t="s">
        <v>140</v>
      </c>
      <c r="B240" t="s">
        <v>140</v>
      </c>
      <c r="C240" t="s">
        <v>141</v>
      </c>
      <c r="D240" t="s">
        <v>142</v>
      </c>
      <c r="E240" s="3">
        <f t="shared" si="21"/>
        <v>0.99067494828431013</v>
      </c>
      <c r="F240" s="3">
        <f t="shared" si="22"/>
        <v>-1.3516324482501932E-2</v>
      </c>
      <c r="G240" s="1">
        <f t="shared" si="23"/>
        <v>0.95957929705106637</v>
      </c>
      <c r="H240" s="5">
        <f t="shared" si="24"/>
        <v>3</v>
      </c>
      <c r="I240" s="3">
        <f t="shared" si="25"/>
        <v>-0.30089975354586818</v>
      </c>
      <c r="J240" s="3">
        <f t="shared" si="26"/>
        <v>-0.19464791180487545</v>
      </c>
      <c r="K240" s="3">
        <f t="shared" si="27"/>
        <v>0.45499869190323783</v>
      </c>
      <c r="L240" s="1">
        <v>65980000</v>
      </c>
      <c r="M240" s="1">
        <v>53559000</v>
      </c>
      <c r="N240" s="1">
        <v>999890000</v>
      </c>
      <c r="O240" s="1">
        <v>873690000</v>
      </c>
      <c r="P240" s="1">
        <v>7710200</v>
      </c>
      <c r="Q240" s="1">
        <v>10569000</v>
      </c>
      <c r="R240">
        <v>10</v>
      </c>
      <c r="S240">
        <v>10</v>
      </c>
      <c r="T240">
        <v>10</v>
      </c>
      <c r="U240">
        <v>17.7</v>
      </c>
      <c r="V240">
        <v>17.7</v>
      </c>
      <c r="W240">
        <v>17.7</v>
      </c>
      <c r="X240">
        <v>42.097999999999999</v>
      </c>
      <c r="Y240">
        <v>0</v>
      </c>
      <c r="Z240">
        <v>107.39</v>
      </c>
      <c r="AA240">
        <v>2282100000</v>
      </c>
      <c r="AB240">
        <v>142</v>
      </c>
      <c r="AC240">
        <v>6</v>
      </c>
      <c r="AD240">
        <v>6</v>
      </c>
      <c r="AE240">
        <v>9</v>
      </c>
      <c r="AF240">
        <v>6</v>
      </c>
      <c r="AG240">
        <v>7</v>
      </c>
      <c r="AH240">
        <v>9</v>
      </c>
      <c r="AI240">
        <v>126780000</v>
      </c>
      <c r="AJ240">
        <v>0</v>
      </c>
      <c r="AK240">
        <v>0</v>
      </c>
    </row>
    <row r="241" spans="1:37" x14ac:dyDescent="0.25">
      <c r="A241" t="s">
        <v>1255</v>
      </c>
      <c r="B241" t="s">
        <v>1255</v>
      </c>
      <c r="C241" t="s">
        <v>1256</v>
      </c>
      <c r="D241" t="s">
        <v>1257</v>
      </c>
      <c r="E241" s="3">
        <f t="shared" si="21"/>
        <v>0.99638179100078672</v>
      </c>
      <c r="F241" s="3">
        <f t="shared" si="22"/>
        <v>-5.2294384961953664E-3</v>
      </c>
      <c r="G241" s="1">
        <f t="shared" si="23"/>
        <v>0.9607799758638117</v>
      </c>
      <c r="H241" s="5">
        <f t="shared" si="24"/>
        <v>3</v>
      </c>
      <c r="I241" s="3">
        <f t="shared" si="25"/>
        <v>-0.17181621437219222</v>
      </c>
      <c r="J241" s="3">
        <f t="shared" si="26"/>
        <v>0.15430908328469492</v>
      </c>
      <c r="K241" s="3">
        <f t="shared" si="27"/>
        <v>1.8188155989111976E-3</v>
      </c>
      <c r="L241" s="1">
        <v>56201000</v>
      </c>
      <c r="M241" s="1">
        <v>49891000</v>
      </c>
      <c r="N241" s="1">
        <v>7239000000</v>
      </c>
      <c r="O241" s="1">
        <v>8056200000</v>
      </c>
      <c r="P241" s="1">
        <v>134760000</v>
      </c>
      <c r="Q241" s="1">
        <v>134930000</v>
      </c>
      <c r="R241">
        <v>33</v>
      </c>
      <c r="S241">
        <v>33</v>
      </c>
      <c r="T241">
        <v>32</v>
      </c>
      <c r="U241">
        <v>49.8</v>
      </c>
      <c r="V241">
        <v>49.8</v>
      </c>
      <c r="W241">
        <v>49.8</v>
      </c>
      <c r="X241">
        <v>55.584000000000003</v>
      </c>
      <c r="Y241">
        <v>0</v>
      </c>
      <c r="Z241">
        <v>323.31</v>
      </c>
      <c r="AA241">
        <v>6066000000</v>
      </c>
      <c r="AB241">
        <v>360</v>
      </c>
      <c r="AC241">
        <v>13</v>
      </c>
      <c r="AD241">
        <v>29</v>
      </c>
      <c r="AE241">
        <v>16</v>
      </c>
      <c r="AF241">
        <v>14</v>
      </c>
      <c r="AG241">
        <v>28</v>
      </c>
      <c r="AH241">
        <v>16</v>
      </c>
      <c r="AI241">
        <v>233310000</v>
      </c>
      <c r="AJ241">
        <v>0</v>
      </c>
      <c r="AK241">
        <v>0</v>
      </c>
    </row>
    <row r="242" spans="1:37" x14ac:dyDescent="0.25">
      <c r="A242" t="s">
        <v>961</v>
      </c>
      <c r="B242" t="s">
        <v>961</v>
      </c>
      <c r="C242" t="s">
        <v>962</v>
      </c>
      <c r="D242" t="s">
        <v>963</v>
      </c>
      <c r="E242" s="3">
        <f t="shared" si="21"/>
        <v>1.0098711555518494</v>
      </c>
      <c r="F242" s="3">
        <f t="shared" si="22"/>
        <v>1.4171238418803614E-2</v>
      </c>
      <c r="G242" s="1">
        <f t="shared" si="23"/>
        <v>0.96559793546121764</v>
      </c>
      <c r="H242" s="5">
        <f t="shared" si="24"/>
        <v>3</v>
      </c>
      <c r="I242" s="3">
        <f t="shared" si="25"/>
        <v>0.53881669464848703</v>
      </c>
      <c r="J242" s="3">
        <f t="shared" si="26"/>
        <v>-2.9545758640708603E-2</v>
      </c>
      <c r="K242" s="3">
        <f t="shared" si="27"/>
        <v>-0.46675722075136755</v>
      </c>
      <c r="L242" s="1">
        <v>4779800</v>
      </c>
      <c r="M242" s="1">
        <v>6944000</v>
      </c>
      <c r="N242" s="1">
        <v>134180000</v>
      </c>
      <c r="O242" s="1">
        <v>131460000</v>
      </c>
      <c r="P242" s="1">
        <v>2922100</v>
      </c>
      <c r="Q242" s="1">
        <v>2114400</v>
      </c>
      <c r="R242">
        <v>10</v>
      </c>
      <c r="S242">
        <v>10</v>
      </c>
      <c r="T242">
        <v>10</v>
      </c>
      <c r="U242">
        <v>27.4</v>
      </c>
      <c r="V242">
        <v>27.4</v>
      </c>
      <c r="W242">
        <v>27.4</v>
      </c>
      <c r="X242">
        <v>53.326000000000001</v>
      </c>
      <c r="Y242">
        <v>0</v>
      </c>
      <c r="Z242">
        <v>146.11000000000001</v>
      </c>
      <c r="AA242">
        <v>538560000</v>
      </c>
      <c r="AB242">
        <v>90</v>
      </c>
      <c r="AC242">
        <v>5</v>
      </c>
      <c r="AD242">
        <v>7</v>
      </c>
      <c r="AE242">
        <v>5</v>
      </c>
      <c r="AF242">
        <v>6</v>
      </c>
      <c r="AG242">
        <v>7</v>
      </c>
      <c r="AH242">
        <v>6</v>
      </c>
      <c r="AI242">
        <v>17373000</v>
      </c>
      <c r="AJ242">
        <v>0</v>
      </c>
      <c r="AK242">
        <v>0</v>
      </c>
    </row>
    <row r="243" spans="1:37" x14ac:dyDescent="0.25">
      <c r="A243" t="s">
        <v>2674</v>
      </c>
      <c r="B243" t="s">
        <v>2674</v>
      </c>
      <c r="C243" t="s">
        <v>2675</v>
      </c>
      <c r="D243" t="s">
        <v>2676</v>
      </c>
      <c r="E243" s="3">
        <f t="shared" si="21"/>
        <v>1.0140004352489689</v>
      </c>
      <c r="F243" s="3">
        <f t="shared" si="22"/>
        <v>2.0058271602983346E-2</v>
      </c>
      <c r="G243" s="1">
        <f t="shared" si="23"/>
        <v>0.9709583880164756</v>
      </c>
      <c r="H243" s="5">
        <f t="shared" si="24"/>
        <v>3</v>
      </c>
      <c r="I243" s="3">
        <f t="shared" si="25"/>
        <v>-0.19143404322709326</v>
      </c>
      <c r="J243" s="3">
        <f t="shared" si="26"/>
        <v>-0.69966183978992025</v>
      </c>
      <c r="K243" s="3">
        <f t="shared" si="27"/>
        <v>0.95127069782596352</v>
      </c>
      <c r="L243" s="1">
        <v>19563000</v>
      </c>
      <c r="M243" s="1">
        <v>17132000</v>
      </c>
      <c r="N243" s="1">
        <v>39169000</v>
      </c>
      <c r="O243" s="1">
        <v>24117000</v>
      </c>
      <c r="P243" s="1">
        <v>2869400</v>
      </c>
      <c r="Q243" s="1">
        <v>5548200</v>
      </c>
      <c r="R243">
        <v>19</v>
      </c>
      <c r="S243">
        <v>19</v>
      </c>
      <c r="T243">
        <v>14</v>
      </c>
      <c r="U243">
        <v>80.3</v>
      </c>
      <c r="V243">
        <v>80.3</v>
      </c>
      <c r="W243">
        <v>68.5</v>
      </c>
      <c r="X243">
        <v>28.832000000000001</v>
      </c>
      <c r="Y243">
        <v>0</v>
      </c>
      <c r="Z243">
        <v>129.82</v>
      </c>
      <c r="AA243">
        <v>123340000</v>
      </c>
      <c r="AB243">
        <v>70</v>
      </c>
      <c r="AC243">
        <v>11</v>
      </c>
      <c r="AD243">
        <v>3</v>
      </c>
      <c r="AE243">
        <v>5</v>
      </c>
      <c r="AF243">
        <v>11</v>
      </c>
      <c r="AG243">
        <v>3</v>
      </c>
      <c r="AH243">
        <v>5</v>
      </c>
      <c r="AI243">
        <v>8222600</v>
      </c>
      <c r="AJ243">
        <v>0</v>
      </c>
      <c r="AK243">
        <v>0</v>
      </c>
    </row>
    <row r="244" spans="1:37" x14ac:dyDescent="0.25">
      <c r="A244" t="s">
        <v>3038</v>
      </c>
      <c r="B244" t="s">
        <v>3038</v>
      </c>
      <c r="C244" t="s">
        <v>3039</v>
      </c>
      <c r="D244" t="s">
        <v>3040</v>
      </c>
      <c r="E244" s="3">
        <f t="shared" si="21"/>
        <v>0.99283451578537218</v>
      </c>
      <c r="F244" s="3">
        <f t="shared" si="22"/>
        <v>-1.037482340901319E-2</v>
      </c>
      <c r="G244" s="1">
        <f t="shared" si="23"/>
        <v>0.97414651389671969</v>
      </c>
      <c r="H244" s="5">
        <f t="shared" si="24"/>
        <v>3</v>
      </c>
      <c r="I244" s="3">
        <f t="shared" si="25"/>
        <v>-0.30141257712930036</v>
      </c>
      <c r="J244" s="3">
        <f t="shared" si="26"/>
        <v>0.55688501762720222</v>
      </c>
      <c r="K244" s="3">
        <f t="shared" si="27"/>
        <v>-0.28659691072494142</v>
      </c>
      <c r="L244" s="1">
        <v>2470000</v>
      </c>
      <c r="M244" s="1">
        <v>2004300</v>
      </c>
      <c r="N244" s="1">
        <v>7217100</v>
      </c>
      <c r="O244" s="1">
        <v>10617000</v>
      </c>
      <c r="P244" s="1">
        <v>7237200</v>
      </c>
      <c r="Q244" s="1">
        <v>5933300</v>
      </c>
      <c r="R244">
        <v>8</v>
      </c>
      <c r="S244">
        <v>8</v>
      </c>
      <c r="T244">
        <v>8</v>
      </c>
      <c r="U244">
        <v>44.6</v>
      </c>
      <c r="V244">
        <v>44.6</v>
      </c>
      <c r="W244">
        <v>44.6</v>
      </c>
      <c r="X244">
        <v>27.094999999999999</v>
      </c>
      <c r="Y244">
        <v>0</v>
      </c>
      <c r="Z244">
        <v>38.006</v>
      </c>
      <c r="AA244">
        <v>100920000</v>
      </c>
      <c r="AB244">
        <v>41</v>
      </c>
      <c r="AC244">
        <v>2</v>
      </c>
      <c r="AD244">
        <v>4</v>
      </c>
      <c r="AE244">
        <v>7</v>
      </c>
      <c r="AF244">
        <v>2</v>
      </c>
      <c r="AG244">
        <v>4</v>
      </c>
      <c r="AH244">
        <v>7</v>
      </c>
      <c r="AI244">
        <v>10092000</v>
      </c>
      <c r="AJ244">
        <v>0</v>
      </c>
      <c r="AK244">
        <v>0</v>
      </c>
    </row>
    <row r="245" spans="1:37" x14ac:dyDescent="0.25">
      <c r="A245" t="s">
        <v>426</v>
      </c>
      <c r="B245" t="s">
        <v>426</v>
      </c>
      <c r="C245" t="s">
        <v>427</v>
      </c>
      <c r="D245" t="s">
        <v>428</v>
      </c>
      <c r="E245" s="3">
        <f t="shared" si="21"/>
        <v>1.0026638180668861</v>
      </c>
      <c r="F245" s="3">
        <f t="shared" si="22"/>
        <v>3.8379675577437469E-3</v>
      </c>
      <c r="G245" s="1">
        <f t="shared" si="23"/>
        <v>0.99111444184982456</v>
      </c>
      <c r="H245" s="5">
        <f t="shared" si="24"/>
        <v>3</v>
      </c>
      <c r="I245" s="3">
        <f t="shared" si="25"/>
        <v>0.58769181572488938</v>
      </c>
      <c r="J245" s="3">
        <f t="shared" si="26"/>
        <v>-0.44353460857824939</v>
      </c>
      <c r="K245" s="3">
        <f t="shared" si="27"/>
        <v>-0.13264330447340875</v>
      </c>
      <c r="L245" s="1">
        <v>3995900</v>
      </c>
      <c r="M245" s="1">
        <v>6005200</v>
      </c>
      <c r="N245" s="1">
        <v>696870000</v>
      </c>
      <c r="O245" s="1">
        <v>512430000</v>
      </c>
      <c r="P245" s="1">
        <v>1351300</v>
      </c>
      <c r="Q245" s="1">
        <v>1232600</v>
      </c>
      <c r="R245">
        <v>26</v>
      </c>
      <c r="S245">
        <v>26</v>
      </c>
      <c r="T245">
        <v>26</v>
      </c>
      <c r="U245">
        <v>22.7</v>
      </c>
      <c r="V245">
        <v>22.7</v>
      </c>
      <c r="W245">
        <v>22.7</v>
      </c>
      <c r="X245">
        <v>167.32</v>
      </c>
      <c r="Y245">
        <v>0</v>
      </c>
      <c r="Z245">
        <v>155.38999999999999</v>
      </c>
      <c r="AA245">
        <v>824120000</v>
      </c>
      <c r="AB245">
        <v>160</v>
      </c>
      <c r="AC245">
        <v>12</v>
      </c>
      <c r="AD245">
        <v>24</v>
      </c>
      <c r="AE245">
        <v>3</v>
      </c>
      <c r="AF245">
        <v>12</v>
      </c>
      <c r="AG245">
        <v>20</v>
      </c>
      <c r="AH245">
        <v>3</v>
      </c>
      <c r="AI245">
        <v>8767200</v>
      </c>
      <c r="AJ245">
        <v>0</v>
      </c>
      <c r="AK245">
        <v>0</v>
      </c>
    </row>
    <row r="246" spans="1:37" x14ac:dyDescent="0.25">
      <c r="A246" t="s">
        <v>1300</v>
      </c>
      <c r="B246" t="s">
        <v>1300</v>
      </c>
      <c r="C246" t="s">
        <v>1301</v>
      </c>
      <c r="D246" t="s">
        <v>1302</v>
      </c>
      <c r="E246" s="3">
        <f t="shared" si="21"/>
        <v>0.99931669908128851</v>
      </c>
      <c r="F246" s="3">
        <f t="shared" si="22"/>
        <v>-9.8613179762339453E-4</v>
      </c>
      <c r="G246" s="1">
        <f t="shared" si="23"/>
        <v>0.99671001308427842</v>
      </c>
      <c r="H246" s="5">
        <f t="shared" si="24"/>
        <v>3</v>
      </c>
      <c r="I246" s="3">
        <f t="shared" si="25"/>
        <v>-0.40690204951725645</v>
      </c>
      <c r="J246" s="3">
        <f t="shared" si="26"/>
        <v>9.6205970972675595E-2</v>
      </c>
      <c r="K246" s="3">
        <f t="shared" si="27"/>
        <v>0.30773768315171068</v>
      </c>
      <c r="L246" s="1">
        <v>25700000</v>
      </c>
      <c r="M246" s="1">
        <v>19384000</v>
      </c>
      <c r="N246" s="1">
        <v>448240000</v>
      </c>
      <c r="O246" s="1">
        <v>479150000</v>
      </c>
      <c r="P246" s="1">
        <v>5872600</v>
      </c>
      <c r="Q246" s="1">
        <v>7268900</v>
      </c>
      <c r="R246">
        <v>27</v>
      </c>
      <c r="S246">
        <v>27</v>
      </c>
      <c r="T246">
        <v>27</v>
      </c>
      <c r="U246">
        <v>31.8</v>
      </c>
      <c r="V246">
        <v>31.8</v>
      </c>
      <c r="W246">
        <v>31.8</v>
      </c>
      <c r="X246">
        <v>108.96</v>
      </c>
      <c r="Y246">
        <v>0</v>
      </c>
      <c r="Z246">
        <v>106.68</v>
      </c>
      <c r="AA246">
        <v>419420000</v>
      </c>
      <c r="AB246">
        <v>145</v>
      </c>
      <c r="AC246">
        <v>13</v>
      </c>
      <c r="AD246">
        <v>22</v>
      </c>
      <c r="AE246">
        <v>10</v>
      </c>
      <c r="AF246">
        <v>14</v>
      </c>
      <c r="AG246">
        <v>21</v>
      </c>
      <c r="AH246">
        <v>10</v>
      </c>
      <c r="AI246">
        <v>7489700</v>
      </c>
      <c r="AJ246">
        <v>0</v>
      </c>
      <c r="AK246">
        <v>0</v>
      </c>
    </row>
    <row r="247" spans="1:37" x14ac:dyDescent="0.25">
      <c r="A247" t="s">
        <v>2176</v>
      </c>
      <c r="B247" t="s">
        <v>2176</v>
      </c>
      <c r="C247" t="s">
        <v>2177</v>
      </c>
      <c r="D247" t="s">
        <v>2178</v>
      </c>
      <c r="E247" s="3">
        <f t="shared" si="21"/>
        <v>0.99908419558736117</v>
      </c>
      <c r="F247" s="3">
        <f t="shared" si="22"/>
        <v>-1.3218318466843109E-3</v>
      </c>
      <c r="G247" s="1">
        <f t="shared" si="23"/>
        <v>0.99674098221516727</v>
      </c>
      <c r="H247" s="5">
        <f t="shared" si="24"/>
        <v>3</v>
      </c>
      <c r="I247" s="3">
        <f t="shared" si="25"/>
        <v>4.6388948035204665E-3</v>
      </c>
      <c r="J247" s="3">
        <f t="shared" si="26"/>
        <v>0.49241518032931497</v>
      </c>
      <c r="K247" s="3">
        <f t="shared" si="27"/>
        <v>-0.50101957067288838</v>
      </c>
      <c r="L247" s="1">
        <v>3167100</v>
      </c>
      <c r="M247" s="1">
        <v>3177300</v>
      </c>
      <c r="N247" s="1">
        <v>64725000</v>
      </c>
      <c r="O247" s="1">
        <v>91055000</v>
      </c>
      <c r="P247" s="1">
        <v>2288400</v>
      </c>
      <c r="Q247" s="1">
        <v>1617000</v>
      </c>
      <c r="R247">
        <v>15</v>
      </c>
      <c r="S247">
        <v>15</v>
      </c>
      <c r="T247">
        <v>15</v>
      </c>
      <c r="U247">
        <v>24.3</v>
      </c>
      <c r="V247">
        <v>24.3</v>
      </c>
      <c r="W247">
        <v>24.3</v>
      </c>
      <c r="X247">
        <v>77.322999999999993</v>
      </c>
      <c r="Y247">
        <v>0</v>
      </c>
      <c r="Z247">
        <v>55.948</v>
      </c>
      <c r="AA247">
        <v>125670000</v>
      </c>
      <c r="AB247">
        <v>47</v>
      </c>
      <c r="AC247">
        <v>10</v>
      </c>
      <c r="AD247">
        <v>10</v>
      </c>
      <c r="AE247">
        <v>5</v>
      </c>
      <c r="AF247">
        <v>8</v>
      </c>
      <c r="AG247">
        <v>10</v>
      </c>
      <c r="AH247">
        <v>7</v>
      </c>
      <c r="AI247">
        <v>3927100</v>
      </c>
      <c r="AJ247">
        <v>0</v>
      </c>
      <c r="AK247">
        <v>0</v>
      </c>
    </row>
    <row r="248" spans="1:37" x14ac:dyDescent="0.25">
      <c r="A248" t="s">
        <v>1625</v>
      </c>
      <c r="B248" t="s">
        <v>1625</v>
      </c>
      <c r="C248" t="s">
        <v>1626</v>
      </c>
      <c r="D248" t="s">
        <v>1627</v>
      </c>
      <c r="E248" s="3">
        <f t="shared" si="21"/>
        <v>1.4411342278911996</v>
      </c>
      <c r="F248" s="3">
        <f t="shared" si="22"/>
        <v>0.52720471503686761</v>
      </c>
      <c r="G248" s="1" t="str">
        <f t="shared" si="23"/>
        <v>NaN</v>
      </c>
      <c r="H248" s="5">
        <f t="shared" si="24"/>
        <v>2</v>
      </c>
      <c r="I248" s="3">
        <f t="shared" si="25"/>
        <v>0.53053839086876242</v>
      </c>
      <c r="J248" s="3">
        <f t="shared" si="26"/>
        <v>0.5238710392049728</v>
      </c>
      <c r="K248" s="3" t="str">
        <f t="shared" si="27"/>
        <v>NaN</v>
      </c>
      <c r="L248" s="1">
        <v>3750100</v>
      </c>
      <c r="M248" s="1">
        <v>5416900</v>
      </c>
      <c r="N248" s="1">
        <v>20292000</v>
      </c>
      <c r="O248" s="1">
        <v>29176000</v>
      </c>
      <c r="P248" s="1" t="s">
        <v>28</v>
      </c>
      <c r="Q248" s="1">
        <v>34998</v>
      </c>
      <c r="R248">
        <v>4</v>
      </c>
      <c r="S248">
        <v>4</v>
      </c>
      <c r="T248">
        <v>4</v>
      </c>
      <c r="U248">
        <v>20.100000000000001</v>
      </c>
      <c r="V248">
        <v>20.100000000000001</v>
      </c>
      <c r="W248">
        <v>20.100000000000001</v>
      </c>
      <c r="X248">
        <v>25.581</v>
      </c>
      <c r="Y248">
        <v>0</v>
      </c>
      <c r="Z248">
        <v>47.963999999999999</v>
      </c>
      <c r="AA248">
        <v>38658000</v>
      </c>
      <c r="AB248">
        <v>15</v>
      </c>
      <c r="AC248">
        <v>2</v>
      </c>
      <c r="AD248">
        <v>4</v>
      </c>
      <c r="AE248">
        <v>1</v>
      </c>
      <c r="AF248">
        <v>2</v>
      </c>
      <c r="AG248">
        <v>4</v>
      </c>
      <c r="AH248">
        <v>1</v>
      </c>
      <c r="AI248">
        <v>4295400</v>
      </c>
      <c r="AJ248">
        <v>0</v>
      </c>
      <c r="AK248">
        <v>0</v>
      </c>
    </row>
    <row r="249" spans="1:37" x14ac:dyDescent="0.25">
      <c r="A249" t="s">
        <v>29</v>
      </c>
      <c r="B249" t="s">
        <v>29</v>
      </c>
      <c r="C249" t="s">
        <v>30</v>
      </c>
      <c r="D249" t="s">
        <v>31</v>
      </c>
      <c r="E249" s="3">
        <f t="shared" si="21"/>
        <v>2.1852607561558801</v>
      </c>
      <c r="F249" s="3">
        <f t="shared" si="22"/>
        <v>1.1278054395279571</v>
      </c>
      <c r="G249" s="1" t="str">
        <f t="shared" si="23"/>
        <v>NaN</v>
      </c>
      <c r="H249" s="5">
        <f t="shared" si="24"/>
        <v>2</v>
      </c>
      <c r="I249" s="3">
        <f t="shared" si="25"/>
        <v>1.1096422787930416</v>
      </c>
      <c r="J249" s="3">
        <f t="shared" si="26"/>
        <v>1.1459686002628726</v>
      </c>
      <c r="K249" s="3" t="str">
        <f t="shared" si="27"/>
        <v>NaN</v>
      </c>
      <c r="L249" s="1">
        <v>395640</v>
      </c>
      <c r="M249" s="1">
        <v>853760</v>
      </c>
      <c r="N249" s="1">
        <v>15788000</v>
      </c>
      <c r="O249" s="1">
        <v>34938000</v>
      </c>
      <c r="P249" s="1" t="s">
        <v>28</v>
      </c>
      <c r="Q249" s="1" t="s">
        <v>28</v>
      </c>
      <c r="R249">
        <v>14</v>
      </c>
      <c r="S249">
        <v>14</v>
      </c>
      <c r="T249">
        <v>14</v>
      </c>
      <c r="U249">
        <v>13.4</v>
      </c>
      <c r="V249">
        <v>13.4</v>
      </c>
      <c r="W249">
        <v>13.4</v>
      </c>
      <c r="X249">
        <v>211.49</v>
      </c>
      <c r="Y249">
        <v>0</v>
      </c>
      <c r="Z249">
        <v>85.138000000000005</v>
      </c>
      <c r="AA249">
        <v>31236000</v>
      </c>
      <c r="AB249">
        <v>23</v>
      </c>
      <c r="AC249">
        <v>5</v>
      </c>
      <c r="AD249">
        <v>8</v>
      </c>
      <c r="AE249">
        <v>0</v>
      </c>
      <c r="AF249">
        <v>8</v>
      </c>
      <c r="AG249">
        <v>9</v>
      </c>
      <c r="AH249">
        <v>0</v>
      </c>
      <c r="AI249">
        <v>281410</v>
      </c>
      <c r="AJ249">
        <v>0</v>
      </c>
      <c r="AK249">
        <v>0</v>
      </c>
    </row>
    <row r="250" spans="1:37" x14ac:dyDescent="0.25">
      <c r="A250" t="s">
        <v>606</v>
      </c>
      <c r="B250" t="s">
        <v>606</v>
      </c>
      <c r="C250" t="s">
        <v>607</v>
      </c>
      <c r="D250" t="s">
        <v>608</v>
      </c>
      <c r="E250" s="3">
        <f t="shared" si="21"/>
        <v>1.2945575360976087</v>
      </c>
      <c r="F250" s="3">
        <f t="shared" si="22"/>
        <v>0.37245908667337152</v>
      </c>
      <c r="G250" s="1" t="str">
        <f t="shared" si="23"/>
        <v>NaN</v>
      </c>
      <c r="H250" s="5">
        <f t="shared" si="24"/>
        <v>2</v>
      </c>
      <c r="I250" s="3" t="str">
        <f t="shared" si="25"/>
        <v>NaN</v>
      </c>
      <c r="J250" s="3">
        <f t="shared" si="26"/>
        <v>0.37982076061258979</v>
      </c>
      <c r="K250" s="3">
        <f t="shared" si="27"/>
        <v>0.36509741273415325</v>
      </c>
      <c r="L250" s="1" t="s">
        <v>28</v>
      </c>
      <c r="M250" s="1">
        <v>133860</v>
      </c>
      <c r="N250" s="1">
        <v>21522000</v>
      </c>
      <c r="O250" s="1">
        <v>28004000</v>
      </c>
      <c r="P250" s="1">
        <v>919510</v>
      </c>
      <c r="Q250" s="1">
        <v>1184300</v>
      </c>
      <c r="R250">
        <v>6</v>
      </c>
      <c r="S250">
        <v>6</v>
      </c>
      <c r="T250">
        <v>6</v>
      </c>
      <c r="U250">
        <v>10.8</v>
      </c>
      <c r="V250">
        <v>10.8</v>
      </c>
      <c r="W250">
        <v>10.8</v>
      </c>
      <c r="X250">
        <v>92.132000000000005</v>
      </c>
      <c r="Y250">
        <v>0</v>
      </c>
      <c r="Z250">
        <v>28.268000000000001</v>
      </c>
      <c r="AA250">
        <v>41626000</v>
      </c>
      <c r="AB250">
        <v>22</v>
      </c>
      <c r="AC250">
        <v>1</v>
      </c>
      <c r="AD250">
        <v>4</v>
      </c>
      <c r="AE250">
        <v>3</v>
      </c>
      <c r="AF250">
        <v>1</v>
      </c>
      <c r="AG250">
        <v>4</v>
      </c>
      <c r="AH250">
        <v>4</v>
      </c>
      <c r="AI250">
        <v>991100</v>
      </c>
      <c r="AJ250">
        <v>0</v>
      </c>
      <c r="AK250">
        <v>0</v>
      </c>
    </row>
    <row r="251" spans="1:37" x14ac:dyDescent="0.25">
      <c r="A251" t="s">
        <v>3017</v>
      </c>
      <c r="B251" t="s">
        <v>3017</v>
      </c>
      <c r="C251" t="s">
        <v>3018</v>
      </c>
      <c r="D251" t="s">
        <v>3019</v>
      </c>
      <c r="E251" s="3">
        <f t="shared" si="21"/>
        <v>1.8878001176583521</v>
      </c>
      <c r="F251" s="3">
        <f t="shared" si="22"/>
        <v>0.91670601865688117</v>
      </c>
      <c r="G251" s="1" t="str">
        <f t="shared" si="23"/>
        <v>NaN</v>
      </c>
      <c r="H251" s="5">
        <f t="shared" si="24"/>
        <v>2</v>
      </c>
      <c r="I251" s="3">
        <f t="shared" si="25"/>
        <v>0.89821639040347967</v>
      </c>
      <c r="J251" s="3">
        <f t="shared" si="26"/>
        <v>0.93519564691028256</v>
      </c>
      <c r="K251" s="3" t="str">
        <f t="shared" si="27"/>
        <v>NaN</v>
      </c>
      <c r="L251" s="1">
        <v>985910</v>
      </c>
      <c r="M251" s="1">
        <v>1837500</v>
      </c>
      <c r="N251" s="1">
        <v>42527000</v>
      </c>
      <c r="O251" s="1">
        <v>81318000</v>
      </c>
      <c r="P251" s="1" t="s">
        <v>28</v>
      </c>
      <c r="Q251" s="1" t="s">
        <v>28</v>
      </c>
      <c r="R251">
        <v>8</v>
      </c>
      <c r="S251">
        <v>8</v>
      </c>
      <c r="T251">
        <v>8</v>
      </c>
      <c r="U251">
        <v>23.7</v>
      </c>
      <c r="V251">
        <v>23.7</v>
      </c>
      <c r="W251">
        <v>23.7</v>
      </c>
      <c r="X251">
        <v>50.192999999999998</v>
      </c>
      <c r="Y251">
        <v>0</v>
      </c>
      <c r="Z251">
        <v>200.68</v>
      </c>
      <c r="AA251">
        <v>185250000</v>
      </c>
      <c r="AB251">
        <v>30</v>
      </c>
      <c r="AC251">
        <v>4</v>
      </c>
      <c r="AD251">
        <v>8</v>
      </c>
      <c r="AE251">
        <v>0</v>
      </c>
      <c r="AF251">
        <v>5</v>
      </c>
      <c r="AG251">
        <v>8</v>
      </c>
      <c r="AH251">
        <v>0</v>
      </c>
      <c r="AI251">
        <v>9262700</v>
      </c>
      <c r="AJ251">
        <v>0</v>
      </c>
      <c r="AK251">
        <v>0</v>
      </c>
    </row>
    <row r="252" spans="1:37" x14ac:dyDescent="0.25">
      <c r="A252" t="s">
        <v>2142</v>
      </c>
      <c r="B252" t="s">
        <v>2142</v>
      </c>
      <c r="C252" t="s">
        <v>2143</v>
      </c>
      <c r="D252" t="s">
        <v>2144</v>
      </c>
      <c r="E252" s="3">
        <f t="shared" si="21"/>
        <v>1.7986457798073303</v>
      </c>
      <c r="F252" s="3">
        <f t="shared" si="22"/>
        <v>0.84691109429778233</v>
      </c>
      <c r="G252" s="1" t="str">
        <f t="shared" si="23"/>
        <v>NaN</v>
      </c>
      <c r="H252" s="5">
        <f t="shared" si="24"/>
        <v>2</v>
      </c>
      <c r="I252" s="3">
        <f t="shared" si="25"/>
        <v>0.82349796295655586</v>
      </c>
      <c r="J252" s="3">
        <f t="shared" si="26"/>
        <v>0.8703242256390088</v>
      </c>
      <c r="K252" s="3" t="str">
        <f t="shared" si="27"/>
        <v>NaN</v>
      </c>
      <c r="L252" s="1">
        <v>552520</v>
      </c>
      <c r="M252" s="1">
        <v>977790</v>
      </c>
      <c r="N252" s="1">
        <v>2497000</v>
      </c>
      <c r="O252" s="1">
        <v>4564700</v>
      </c>
      <c r="P252" s="1" t="s">
        <v>28</v>
      </c>
      <c r="Q252" s="1" t="s">
        <v>28</v>
      </c>
      <c r="R252">
        <v>3</v>
      </c>
      <c r="S252">
        <v>3</v>
      </c>
      <c r="T252">
        <v>3</v>
      </c>
      <c r="U252">
        <v>6.8</v>
      </c>
      <c r="V252">
        <v>6.8</v>
      </c>
      <c r="W252">
        <v>6.8</v>
      </c>
      <c r="X252">
        <v>41.296999999999997</v>
      </c>
      <c r="Y252">
        <v>0</v>
      </c>
      <c r="Z252">
        <v>5.0711000000000004</v>
      </c>
      <c r="AA252">
        <v>14967000</v>
      </c>
      <c r="AB252">
        <v>8</v>
      </c>
      <c r="AC252">
        <v>2</v>
      </c>
      <c r="AD252">
        <v>1</v>
      </c>
      <c r="AE252">
        <v>0</v>
      </c>
      <c r="AF252">
        <v>3</v>
      </c>
      <c r="AG252">
        <v>1</v>
      </c>
      <c r="AH252">
        <v>0</v>
      </c>
      <c r="AI252">
        <v>748350</v>
      </c>
      <c r="AJ252">
        <v>0</v>
      </c>
      <c r="AK252">
        <v>0</v>
      </c>
    </row>
    <row r="253" spans="1:37" x14ac:dyDescent="0.25">
      <c r="A253" t="s">
        <v>1607</v>
      </c>
      <c r="B253" t="s">
        <v>1607</v>
      </c>
      <c r="C253" t="s">
        <v>1608</v>
      </c>
      <c r="D253" t="s">
        <v>1609</v>
      </c>
      <c r="E253" s="3">
        <f t="shared" si="21"/>
        <v>0.29532303685668698</v>
      </c>
      <c r="F253" s="3">
        <f t="shared" si="22"/>
        <v>-1.7596341957043484</v>
      </c>
      <c r="G253" s="1" t="str">
        <f t="shared" si="23"/>
        <v>NaN</v>
      </c>
      <c r="H253" s="5">
        <f t="shared" si="24"/>
        <v>2</v>
      </c>
      <c r="I253" s="3">
        <f t="shared" si="25"/>
        <v>-1.6991191733890398</v>
      </c>
      <c r="J253" s="3">
        <f t="shared" si="26"/>
        <v>-1.820149218019657</v>
      </c>
      <c r="K253" s="3" t="str">
        <f t="shared" si="27"/>
        <v>NaN</v>
      </c>
      <c r="L253" s="1">
        <v>3549000</v>
      </c>
      <c r="M253" s="1">
        <v>1093000</v>
      </c>
      <c r="N253" s="1">
        <v>25767000</v>
      </c>
      <c r="O253" s="1">
        <v>7297000</v>
      </c>
      <c r="P253" s="1" t="s">
        <v>28</v>
      </c>
      <c r="Q253" s="1" t="s">
        <v>28</v>
      </c>
      <c r="R253">
        <v>1</v>
      </c>
      <c r="S253">
        <v>1</v>
      </c>
      <c r="T253">
        <v>1</v>
      </c>
      <c r="U253">
        <v>2.2000000000000002</v>
      </c>
      <c r="V253">
        <v>2.2000000000000002</v>
      </c>
      <c r="W253">
        <v>2.2000000000000002</v>
      </c>
      <c r="X253">
        <v>92.078999999999994</v>
      </c>
      <c r="Y253">
        <v>0</v>
      </c>
      <c r="Z253">
        <v>42.219000000000001</v>
      </c>
      <c r="AA253">
        <v>17627000</v>
      </c>
      <c r="AB253">
        <v>13</v>
      </c>
      <c r="AC253">
        <v>1</v>
      </c>
      <c r="AD253">
        <v>1</v>
      </c>
      <c r="AE253">
        <v>0</v>
      </c>
      <c r="AF253">
        <v>1</v>
      </c>
      <c r="AG253">
        <v>1</v>
      </c>
      <c r="AH253">
        <v>0</v>
      </c>
      <c r="AI253">
        <v>338990</v>
      </c>
      <c r="AJ253">
        <v>0</v>
      </c>
      <c r="AK253">
        <v>0</v>
      </c>
    </row>
    <row r="254" spans="1:37" x14ac:dyDescent="0.25">
      <c r="A254" t="s">
        <v>2941</v>
      </c>
      <c r="B254" t="s">
        <v>2941</v>
      </c>
      <c r="C254" t="s">
        <v>2942</v>
      </c>
      <c r="D254" t="s">
        <v>2943</v>
      </c>
      <c r="E254" s="3">
        <f t="shared" si="21"/>
        <v>0.80842496163638544</v>
      </c>
      <c r="F254" s="3">
        <f t="shared" si="22"/>
        <v>-0.30681422656772173</v>
      </c>
      <c r="G254" s="1" t="str">
        <f t="shared" si="23"/>
        <v>NaN</v>
      </c>
      <c r="H254" s="5">
        <f t="shared" si="24"/>
        <v>2</v>
      </c>
      <c r="I254" s="3">
        <f t="shared" si="25"/>
        <v>-0.32552578551131278</v>
      </c>
      <c r="J254" s="3">
        <f t="shared" si="26"/>
        <v>-0.28810266762413062</v>
      </c>
      <c r="K254" s="3" t="str">
        <f t="shared" si="27"/>
        <v>NaN</v>
      </c>
      <c r="L254" s="1">
        <v>4958600</v>
      </c>
      <c r="M254" s="1">
        <v>3957000</v>
      </c>
      <c r="N254" s="1">
        <v>32753000</v>
      </c>
      <c r="O254" s="1">
        <v>26824000</v>
      </c>
      <c r="P254" s="1" t="s">
        <v>28</v>
      </c>
      <c r="Q254" s="1">
        <v>44108</v>
      </c>
      <c r="R254">
        <v>8</v>
      </c>
      <c r="S254">
        <v>8</v>
      </c>
      <c r="T254">
        <v>8</v>
      </c>
      <c r="U254">
        <v>42.9</v>
      </c>
      <c r="V254">
        <v>42.9</v>
      </c>
      <c r="W254">
        <v>42.9</v>
      </c>
      <c r="X254">
        <v>22.965</v>
      </c>
      <c r="Y254">
        <v>0</v>
      </c>
      <c r="Z254">
        <v>150.03</v>
      </c>
      <c r="AA254">
        <v>46828000</v>
      </c>
      <c r="AB254">
        <v>25</v>
      </c>
      <c r="AC254">
        <v>4</v>
      </c>
      <c r="AD254">
        <v>5</v>
      </c>
      <c r="AE254">
        <v>0</v>
      </c>
      <c r="AF254">
        <v>7</v>
      </c>
      <c r="AG254">
        <v>5</v>
      </c>
      <c r="AH254">
        <v>1</v>
      </c>
      <c r="AI254">
        <v>5203200</v>
      </c>
      <c r="AJ254">
        <v>0</v>
      </c>
      <c r="AK254">
        <v>0</v>
      </c>
    </row>
    <row r="255" spans="1:37" x14ac:dyDescent="0.25">
      <c r="A255" t="s">
        <v>423</v>
      </c>
      <c r="B255" t="s">
        <v>423</v>
      </c>
      <c r="C255" t="s">
        <v>424</v>
      </c>
      <c r="D255" t="s">
        <v>425</v>
      </c>
      <c r="E255" s="3">
        <f t="shared" si="21"/>
        <v>0.79685669825728311</v>
      </c>
      <c r="F255" s="3">
        <f t="shared" si="22"/>
        <v>-0.32760779263138307</v>
      </c>
      <c r="G255" s="1" t="str">
        <f t="shared" si="23"/>
        <v>NaN</v>
      </c>
      <c r="H255" s="5">
        <f t="shared" si="24"/>
        <v>2</v>
      </c>
      <c r="I255" s="3">
        <f t="shared" si="25"/>
        <v>-0.30645797418856674</v>
      </c>
      <c r="J255" s="3">
        <f t="shared" si="26"/>
        <v>-0.34875761107419934</v>
      </c>
      <c r="K255" s="3" t="str">
        <f t="shared" si="27"/>
        <v>NaN</v>
      </c>
      <c r="L255" s="1">
        <v>1493400</v>
      </c>
      <c r="M255" s="1">
        <v>1207600</v>
      </c>
      <c r="N255" s="1">
        <v>344370000</v>
      </c>
      <c r="O255" s="1">
        <v>270420000</v>
      </c>
      <c r="P255" s="1" t="s">
        <v>28</v>
      </c>
      <c r="Q255" s="1">
        <v>263890</v>
      </c>
      <c r="R255">
        <v>21</v>
      </c>
      <c r="S255">
        <v>21</v>
      </c>
      <c r="T255">
        <v>15</v>
      </c>
      <c r="U255">
        <v>27.2</v>
      </c>
      <c r="V255">
        <v>27.2</v>
      </c>
      <c r="W255">
        <v>23</v>
      </c>
      <c r="X255">
        <v>138.94</v>
      </c>
      <c r="Y255">
        <v>0</v>
      </c>
      <c r="Z255">
        <v>186.02</v>
      </c>
      <c r="AA255">
        <v>356130000</v>
      </c>
      <c r="AB255">
        <v>77</v>
      </c>
      <c r="AC255">
        <v>4</v>
      </c>
      <c r="AD255">
        <v>13</v>
      </c>
      <c r="AE255">
        <v>0</v>
      </c>
      <c r="AF255">
        <v>4</v>
      </c>
      <c r="AG255">
        <v>15</v>
      </c>
      <c r="AH255">
        <v>1</v>
      </c>
      <c r="AI255">
        <v>4451600</v>
      </c>
      <c r="AJ255">
        <v>0</v>
      </c>
      <c r="AK255">
        <v>0</v>
      </c>
    </row>
    <row r="256" spans="1:37" x14ac:dyDescent="0.25">
      <c r="A256" t="s">
        <v>556</v>
      </c>
      <c r="B256" t="s">
        <v>556</v>
      </c>
      <c r="C256" t="s">
        <v>557</v>
      </c>
      <c r="D256" t="s">
        <v>558</v>
      </c>
      <c r="E256" s="3">
        <f t="shared" si="21"/>
        <v>1.045360648016195</v>
      </c>
      <c r="F256" s="3">
        <f t="shared" si="22"/>
        <v>6.4000756030433231E-2</v>
      </c>
      <c r="G256" s="1" t="str">
        <f t="shared" si="23"/>
        <v>NaN</v>
      </c>
      <c r="H256" s="5">
        <f t="shared" si="24"/>
        <v>2</v>
      </c>
      <c r="I256" s="3">
        <f t="shared" si="25"/>
        <v>5.9360339926315051E-2</v>
      </c>
      <c r="J256" s="3">
        <f t="shared" si="26"/>
        <v>6.8641172134551426E-2</v>
      </c>
      <c r="K256" s="3" t="str">
        <f t="shared" si="27"/>
        <v>NaN</v>
      </c>
      <c r="L256" s="1">
        <v>683750</v>
      </c>
      <c r="M256" s="1">
        <v>712470</v>
      </c>
      <c r="N256" s="1">
        <v>29531000</v>
      </c>
      <c r="O256" s="1">
        <v>30970000</v>
      </c>
      <c r="P256" s="1" t="s">
        <v>28</v>
      </c>
      <c r="Q256" s="1">
        <v>256750</v>
      </c>
      <c r="R256">
        <v>26</v>
      </c>
      <c r="S256">
        <v>5</v>
      </c>
      <c r="T256">
        <v>5</v>
      </c>
      <c r="U256">
        <v>30.6</v>
      </c>
      <c r="V256">
        <v>7.9</v>
      </c>
      <c r="W256">
        <v>7.9</v>
      </c>
      <c r="X256">
        <v>85.941000000000003</v>
      </c>
      <c r="Y256">
        <v>0</v>
      </c>
      <c r="Z256">
        <v>20.975999999999999</v>
      </c>
      <c r="AA256">
        <v>22700000</v>
      </c>
      <c r="AB256">
        <v>10</v>
      </c>
      <c r="AC256">
        <v>2</v>
      </c>
      <c r="AD256">
        <v>3</v>
      </c>
      <c r="AE256">
        <v>1</v>
      </c>
      <c r="AF256">
        <v>2</v>
      </c>
      <c r="AG256">
        <v>3</v>
      </c>
      <c r="AH256">
        <v>1</v>
      </c>
      <c r="AI256">
        <v>613510</v>
      </c>
      <c r="AJ256">
        <v>0</v>
      </c>
      <c r="AK256">
        <v>0</v>
      </c>
    </row>
    <row r="257" spans="1:37" x14ac:dyDescent="0.25">
      <c r="A257" t="s">
        <v>2740</v>
      </c>
      <c r="B257" t="s">
        <v>2740</v>
      </c>
      <c r="C257" t="s">
        <v>2741</v>
      </c>
      <c r="D257" t="s">
        <v>2742</v>
      </c>
      <c r="E257" s="3">
        <f t="shared" si="21"/>
        <v>1.498320915392382</v>
      </c>
      <c r="F257" s="3">
        <f t="shared" si="22"/>
        <v>0.58334665814911024</v>
      </c>
      <c r="G257" s="1" t="str">
        <f t="shared" si="23"/>
        <v>NaN</v>
      </c>
      <c r="H257" s="5">
        <f t="shared" si="24"/>
        <v>2</v>
      </c>
      <c r="I257" s="3">
        <f t="shared" si="25"/>
        <v>0.53879891521184176</v>
      </c>
      <c r="J257" s="3">
        <f t="shared" si="26"/>
        <v>0.62789440108637862</v>
      </c>
      <c r="K257" s="3" t="str">
        <f t="shared" si="27"/>
        <v>NaN</v>
      </c>
      <c r="L257" s="1">
        <v>3319400</v>
      </c>
      <c r="M257" s="1">
        <v>4822300</v>
      </c>
      <c r="N257" s="1">
        <v>47762000</v>
      </c>
      <c r="O257" s="1">
        <v>73807000</v>
      </c>
      <c r="P257" s="1" t="s">
        <v>28</v>
      </c>
      <c r="Q257" s="1" t="s">
        <v>28</v>
      </c>
      <c r="R257">
        <v>4</v>
      </c>
      <c r="S257">
        <v>4</v>
      </c>
      <c r="T257">
        <v>4</v>
      </c>
      <c r="U257">
        <v>17.5</v>
      </c>
      <c r="V257">
        <v>17.5</v>
      </c>
      <c r="W257">
        <v>17.5</v>
      </c>
      <c r="X257">
        <v>26.827999999999999</v>
      </c>
      <c r="Y257">
        <v>0</v>
      </c>
      <c r="Z257">
        <v>10.984</v>
      </c>
      <c r="AA257">
        <v>53112000</v>
      </c>
      <c r="AB257">
        <v>19</v>
      </c>
      <c r="AC257">
        <v>2</v>
      </c>
      <c r="AD257">
        <v>3</v>
      </c>
      <c r="AE257">
        <v>0</v>
      </c>
      <c r="AF257">
        <v>3</v>
      </c>
      <c r="AG257">
        <v>3</v>
      </c>
      <c r="AH257">
        <v>0</v>
      </c>
      <c r="AI257">
        <v>5901300</v>
      </c>
      <c r="AJ257">
        <v>0</v>
      </c>
      <c r="AK257">
        <v>0</v>
      </c>
    </row>
    <row r="258" spans="1:37" x14ac:dyDescent="0.25">
      <c r="A258" t="s">
        <v>2312</v>
      </c>
      <c r="B258" t="s">
        <v>2312</v>
      </c>
      <c r="C258" t="s">
        <v>2313</v>
      </c>
      <c r="D258" t="s">
        <v>2314</v>
      </c>
      <c r="E258" s="3">
        <f t="shared" ref="E258:E321" si="28">IF(F258="NaN","NaN",2^F258)</f>
        <v>1.1435649910576007</v>
      </c>
      <c r="F258" s="3">
        <f t="shared" ref="F258:F321" si="29">IF(COUNTIF(I258:K258,"NaN")&gt;2,"NaN",AVERAGE(I258:K258))</f>
        <v>0.19353835928881102</v>
      </c>
      <c r="G258" s="1" t="str">
        <f t="shared" ref="G258:G321" si="30">IF(H258&lt;3,"NaN",TTEST(I258:K258,AJ258:AK258,2,3))</f>
        <v>NaN</v>
      </c>
      <c r="H258" s="5">
        <f t="shared" ref="H258:H321" si="31">COUNTIF(I258:K258,"&lt;&gt;NaN")</f>
        <v>2</v>
      </c>
      <c r="I258" s="3" t="str">
        <f t="shared" ref="I258:I321" si="32">IF(AND(M258&lt;&gt;"NaN",L258&lt;&gt;"NaN"),LOG(M258/L258,2),"NaN")</f>
        <v>NaN</v>
      </c>
      <c r="J258" s="3">
        <f t="shared" ref="J258:J321" si="33">IF(AND(O258&lt;&gt;"NaN",N258&lt;&gt;"NaN"),LOG(O258/N258,2),"NaN")</f>
        <v>0.17415116104186718</v>
      </c>
      <c r="K258" s="3">
        <f t="shared" ref="K258:K321" si="34">IF(AND(P258&lt;&gt;"NaN",Q258&lt;&gt;"NaN"),LOG(Q258/P258,2),"NaN")</f>
        <v>0.21292555753575487</v>
      </c>
      <c r="L258" s="1" t="s">
        <v>28</v>
      </c>
      <c r="M258" s="1">
        <v>4995300</v>
      </c>
      <c r="N258" s="1">
        <v>196570000</v>
      </c>
      <c r="O258" s="1">
        <v>221790000</v>
      </c>
      <c r="P258" s="1">
        <v>1203500</v>
      </c>
      <c r="Q258" s="1">
        <v>1394900</v>
      </c>
      <c r="R258">
        <v>6</v>
      </c>
      <c r="S258">
        <v>6</v>
      </c>
      <c r="T258">
        <v>6</v>
      </c>
      <c r="U258">
        <v>19.5</v>
      </c>
      <c r="V258">
        <v>19.5</v>
      </c>
      <c r="W258">
        <v>19.5</v>
      </c>
      <c r="X258">
        <v>49.787999999999997</v>
      </c>
      <c r="Y258">
        <v>0</v>
      </c>
      <c r="Z258">
        <v>17.907</v>
      </c>
      <c r="AA258">
        <v>161850000</v>
      </c>
      <c r="AB258">
        <v>36</v>
      </c>
      <c r="AC258">
        <v>1</v>
      </c>
      <c r="AD258">
        <v>5</v>
      </c>
      <c r="AE258">
        <v>2</v>
      </c>
      <c r="AF258">
        <v>2</v>
      </c>
      <c r="AG258">
        <v>4</v>
      </c>
      <c r="AH258">
        <v>2</v>
      </c>
      <c r="AI258">
        <v>7356900</v>
      </c>
      <c r="AJ258">
        <v>0</v>
      </c>
      <c r="AK258">
        <v>0</v>
      </c>
    </row>
    <row r="259" spans="1:37" x14ac:dyDescent="0.25">
      <c r="A259" t="s">
        <v>764</v>
      </c>
      <c r="B259" t="s">
        <v>764</v>
      </c>
      <c r="C259" t="s">
        <v>765</v>
      </c>
      <c r="D259" t="s">
        <v>766</v>
      </c>
      <c r="E259" s="3">
        <f t="shared" si="28"/>
        <v>0.75251455108969889</v>
      </c>
      <c r="F259" s="3">
        <f t="shared" si="29"/>
        <v>-0.41020861589610946</v>
      </c>
      <c r="G259" s="1" t="str">
        <f t="shared" si="30"/>
        <v>NaN</v>
      </c>
      <c r="H259" s="5">
        <f t="shared" si="31"/>
        <v>2</v>
      </c>
      <c r="I259" s="3">
        <f t="shared" si="32"/>
        <v>-0.45165585413474896</v>
      </c>
      <c r="J259" s="3">
        <f t="shared" si="33"/>
        <v>-0.36876137765746991</v>
      </c>
      <c r="K259" s="3" t="str">
        <f t="shared" si="34"/>
        <v>NaN</v>
      </c>
      <c r="L259" s="1">
        <v>941380</v>
      </c>
      <c r="M259" s="1">
        <v>688340</v>
      </c>
      <c r="N259" s="1">
        <v>6208300</v>
      </c>
      <c r="O259" s="1">
        <v>4808000</v>
      </c>
      <c r="P259" s="1" t="s">
        <v>28</v>
      </c>
      <c r="Q259" s="1" t="s">
        <v>28</v>
      </c>
      <c r="R259">
        <v>2</v>
      </c>
      <c r="S259">
        <v>2</v>
      </c>
      <c r="T259">
        <v>2</v>
      </c>
      <c r="U259">
        <v>12</v>
      </c>
      <c r="V259">
        <v>12</v>
      </c>
      <c r="W259">
        <v>12</v>
      </c>
      <c r="X259">
        <v>23.713000000000001</v>
      </c>
      <c r="Y259">
        <v>0</v>
      </c>
      <c r="Z259">
        <v>6.0467000000000004</v>
      </c>
      <c r="AA259">
        <v>7535100</v>
      </c>
      <c r="AB259">
        <v>9</v>
      </c>
      <c r="AC259">
        <v>2</v>
      </c>
      <c r="AD259">
        <v>2</v>
      </c>
      <c r="AE259">
        <v>0</v>
      </c>
      <c r="AF259">
        <v>2</v>
      </c>
      <c r="AG259">
        <v>2</v>
      </c>
      <c r="AH259">
        <v>0</v>
      </c>
      <c r="AI259">
        <v>502340</v>
      </c>
      <c r="AJ259">
        <v>0</v>
      </c>
      <c r="AK259">
        <v>0</v>
      </c>
    </row>
    <row r="260" spans="1:37" x14ac:dyDescent="0.25">
      <c r="A260" t="s">
        <v>1531</v>
      </c>
      <c r="B260" t="s">
        <v>1531</v>
      </c>
      <c r="C260" t="s">
        <v>1532</v>
      </c>
      <c r="D260" t="s">
        <v>1533</v>
      </c>
      <c r="E260" s="3">
        <f t="shared" si="28"/>
        <v>0.50968928489581899</v>
      </c>
      <c r="F260" s="3">
        <f t="shared" si="29"/>
        <v>-0.97231007083802079</v>
      </c>
      <c r="G260" s="1" t="str">
        <f t="shared" si="30"/>
        <v>NaN</v>
      </c>
      <c r="H260" s="5">
        <f t="shared" si="31"/>
        <v>2</v>
      </c>
      <c r="I260" s="3" t="str">
        <f t="shared" si="32"/>
        <v>NaN</v>
      </c>
      <c r="J260" s="3">
        <f t="shared" si="33"/>
        <v>-0.86747445825393521</v>
      </c>
      <c r="K260" s="3">
        <f t="shared" si="34"/>
        <v>-1.0771456834221063</v>
      </c>
      <c r="L260" s="1" t="s">
        <v>28</v>
      </c>
      <c r="M260" s="1">
        <v>51374000</v>
      </c>
      <c r="N260" s="1">
        <v>3161800000</v>
      </c>
      <c r="O260" s="1">
        <v>1733000000</v>
      </c>
      <c r="P260" s="1">
        <v>6433800</v>
      </c>
      <c r="Q260" s="1">
        <v>3049400</v>
      </c>
      <c r="R260">
        <v>19</v>
      </c>
      <c r="S260">
        <v>3</v>
      </c>
      <c r="T260">
        <v>3</v>
      </c>
      <c r="U260">
        <v>17.5</v>
      </c>
      <c r="V260">
        <v>5.0999999999999996</v>
      </c>
      <c r="W260">
        <v>5.0999999999999996</v>
      </c>
      <c r="X260">
        <v>62.844000000000001</v>
      </c>
      <c r="Y260">
        <v>0</v>
      </c>
      <c r="Z260">
        <v>14.076000000000001</v>
      </c>
      <c r="AA260">
        <v>2851700000</v>
      </c>
      <c r="AB260">
        <v>64</v>
      </c>
      <c r="AC260">
        <v>2</v>
      </c>
      <c r="AD260">
        <v>3</v>
      </c>
      <c r="AE260">
        <v>3</v>
      </c>
      <c r="AF260">
        <v>2</v>
      </c>
      <c r="AG260">
        <v>3</v>
      </c>
      <c r="AH260">
        <v>3</v>
      </c>
      <c r="AI260">
        <v>71292000</v>
      </c>
      <c r="AJ260">
        <v>0</v>
      </c>
      <c r="AK260">
        <v>0</v>
      </c>
    </row>
    <row r="261" spans="1:37" x14ac:dyDescent="0.25">
      <c r="A261" t="s">
        <v>2285</v>
      </c>
      <c r="B261" t="s">
        <v>2285</v>
      </c>
      <c r="C261" t="s">
        <v>2286</v>
      </c>
      <c r="D261" t="s">
        <v>2287</v>
      </c>
      <c r="E261" s="3">
        <f t="shared" si="28"/>
        <v>0.84605231340718912</v>
      </c>
      <c r="F261" s="3">
        <f t="shared" si="29"/>
        <v>-0.24118122355187618</v>
      </c>
      <c r="G261" s="1" t="str">
        <f t="shared" si="30"/>
        <v>NaN</v>
      </c>
      <c r="H261" s="5">
        <f t="shared" si="31"/>
        <v>2</v>
      </c>
      <c r="I261" s="3">
        <f t="shared" si="32"/>
        <v>-0.2679558307976701</v>
      </c>
      <c r="J261" s="3">
        <f t="shared" si="33"/>
        <v>-0.21440661630608226</v>
      </c>
      <c r="K261" s="3" t="str">
        <f t="shared" si="34"/>
        <v>NaN</v>
      </c>
      <c r="L261" s="1">
        <v>2472500</v>
      </c>
      <c r="M261" s="1">
        <v>2053400</v>
      </c>
      <c r="N261" s="1">
        <v>23961000</v>
      </c>
      <c r="O261" s="1">
        <v>20652000</v>
      </c>
      <c r="P261" s="1" t="s">
        <v>28</v>
      </c>
      <c r="Q261" s="1" t="s">
        <v>28</v>
      </c>
      <c r="R261">
        <v>8</v>
      </c>
      <c r="S261">
        <v>8</v>
      </c>
      <c r="T261">
        <v>8</v>
      </c>
      <c r="U261">
        <v>17</v>
      </c>
      <c r="V261">
        <v>17</v>
      </c>
      <c r="W261">
        <v>17</v>
      </c>
      <c r="X261">
        <v>71.545000000000002</v>
      </c>
      <c r="Y261">
        <v>0</v>
      </c>
      <c r="Z261">
        <v>19.123999999999999</v>
      </c>
      <c r="AA261">
        <v>22341000</v>
      </c>
      <c r="AB261">
        <v>18</v>
      </c>
      <c r="AC261">
        <v>5</v>
      </c>
      <c r="AD261">
        <v>4</v>
      </c>
      <c r="AE261">
        <v>0</v>
      </c>
      <c r="AF261">
        <v>6</v>
      </c>
      <c r="AG261">
        <v>5</v>
      </c>
      <c r="AH261">
        <v>0</v>
      </c>
      <c r="AI261">
        <v>657070</v>
      </c>
      <c r="AJ261">
        <v>0</v>
      </c>
      <c r="AK261">
        <v>0</v>
      </c>
    </row>
    <row r="262" spans="1:37" x14ac:dyDescent="0.25">
      <c r="A262" t="s">
        <v>1240</v>
      </c>
      <c r="B262" t="s">
        <v>1240</v>
      </c>
      <c r="C262" t="s">
        <v>1241</v>
      </c>
      <c r="D262" t="s">
        <v>1242</v>
      </c>
      <c r="E262" s="3">
        <f t="shared" si="28"/>
        <v>0.56468146153246424</v>
      </c>
      <c r="F262" s="3">
        <f t="shared" si="29"/>
        <v>-0.82449082640541727</v>
      </c>
      <c r="G262" s="1" t="str">
        <f t="shared" si="30"/>
        <v>NaN</v>
      </c>
      <c r="H262" s="5">
        <f t="shared" si="31"/>
        <v>2</v>
      </c>
      <c r="I262" s="3">
        <f t="shared" si="32"/>
        <v>-0.91682891055081861</v>
      </c>
      <c r="J262" s="3">
        <f t="shared" si="33"/>
        <v>-0.73215274226001592</v>
      </c>
      <c r="K262" s="3" t="str">
        <f t="shared" si="34"/>
        <v>NaN</v>
      </c>
      <c r="L262" s="1">
        <v>1067000</v>
      </c>
      <c r="M262" s="1">
        <v>565160</v>
      </c>
      <c r="N262" s="1">
        <v>327190000</v>
      </c>
      <c r="O262" s="1">
        <v>196970000</v>
      </c>
      <c r="P262" s="1" t="s">
        <v>28</v>
      </c>
      <c r="Q262" s="1">
        <v>226950</v>
      </c>
      <c r="R262">
        <v>21</v>
      </c>
      <c r="S262">
        <v>21</v>
      </c>
      <c r="T262">
        <v>21</v>
      </c>
      <c r="U262">
        <v>28.3</v>
      </c>
      <c r="V262">
        <v>28.3</v>
      </c>
      <c r="W262">
        <v>28.3</v>
      </c>
      <c r="X262">
        <v>106.25</v>
      </c>
      <c r="Y262">
        <v>0</v>
      </c>
      <c r="Z262">
        <v>190.28</v>
      </c>
      <c r="AA262">
        <v>142890000</v>
      </c>
      <c r="AB262">
        <v>66</v>
      </c>
      <c r="AC262">
        <v>4</v>
      </c>
      <c r="AD262">
        <v>21</v>
      </c>
      <c r="AE262">
        <v>1</v>
      </c>
      <c r="AF262">
        <v>7</v>
      </c>
      <c r="AG262">
        <v>19</v>
      </c>
      <c r="AH262">
        <v>1</v>
      </c>
      <c r="AI262">
        <v>3247500</v>
      </c>
      <c r="AJ262">
        <v>0</v>
      </c>
      <c r="AK262">
        <v>0</v>
      </c>
    </row>
    <row r="263" spans="1:37" x14ac:dyDescent="0.25">
      <c r="A263" t="s">
        <v>1189</v>
      </c>
      <c r="B263" t="s">
        <v>1189</v>
      </c>
      <c r="C263" t="s">
        <v>1190</v>
      </c>
      <c r="D263" t="s">
        <v>1191</v>
      </c>
      <c r="E263" s="3">
        <f t="shared" si="28"/>
        <v>1.2632868879970898</v>
      </c>
      <c r="F263" s="3">
        <f t="shared" si="29"/>
        <v>0.33718230728891707</v>
      </c>
      <c r="G263" s="1" t="str">
        <f t="shared" si="30"/>
        <v>NaN</v>
      </c>
      <c r="H263" s="5">
        <f t="shared" si="31"/>
        <v>2</v>
      </c>
      <c r="I263" s="3">
        <f t="shared" si="32"/>
        <v>0.29750293190276894</v>
      </c>
      <c r="J263" s="3">
        <f t="shared" si="33"/>
        <v>0.37686168267506526</v>
      </c>
      <c r="K263" s="3" t="str">
        <f t="shared" si="34"/>
        <v>NaN</v>
      </c>
      <c r="L263" s="1">
        <v>1583300</v>
      </c>
      <c r="M263" s="1">
        <v>1945900</v>
      </c>
      <c r="N263" s="1">
        <v>112390000</v>
      </c>
      <c r="O263" s="1">
        <v>145940000</v>
      </c>
      <c r="P263" s="1" t="s">
        <v>28</v>
      </c>
      <c r="Q263" s="1" t="s">
        <v>28</v>
      </c>
      <c r="R263">
        <v>32</v>
      </c>
      <c r="S263">
        <v>8</v>
      </c>
      <c r="T263">
        <v>8</v>
      </c>
      <c r="U263">
        <v>57</v>
      </c>
      <c r="V263">
        <v>27.9</v>
      </c>
      <c r="W263">
        <v>27.9</v>
      </c>
      <c r="X263">
        <v>42.051000000000002</v>
      </c>
      <c r="Y263">
        <v>0</v>
      </c>
      <c r="Z263">
        <v>32.960999999999999</v>
      </c>
      <c r="AA263">
        <v>205130000</v>
      </c>
      <c r="AB263">
        <v>26</v>
      </c>
      <c r="AC263">
        <v>3</v>
      </c>
      <c r="AD263">
        <v>8</v>
      </c>
      <c r="AE263">
        <v>0</v>
      </c>
      <c r="AF263">
        <v>3</v>
      </c>
      <c r="AG263">
        <v>5</v>
      </c>
      <c r="AH263">
        <v>0</v>
      </c>
      <c r="AI263">
        <v>8918800</v>
      </c>
      <c r="AJ263">
        <v>0</v>
      </c>
      <c r="AK263">
        <v>0</v>
      </c>
    </row>
    <row r="264" spans="1:37" x14ac:dyDescent="0.25">
      <c r="A264" t="s">
        <v>1204</v>
      </c>
      <c r="B264" t="s">
        <v>1204</v>
      </c>
      <c r="C264" t="s">
        <v>1205</v>
      </c>
      <c r="D264" t="s">
        <v>1206</v>
      </c>
      <c r="E264" s="3">
        <f t="shared" si="28"/>
        <v>1.1783418363413394</v>
      </c>
      <c r="F264" s="3">
        <f t="shared" si="29"/>
        <v>0.23675812495274462</v>
      </c>
      <c r="G264" s="1" t="str">
        <f t="shared" si="30"/>
        <v>NaN</v>
      </c>
      <c r="H264" s="5">
        <f t="shared" si="31"/>
        <v>2</v>
      </c>
      <c r="I264" s="3">
        <f t="shared" si="32"/>
        <v>0.2654365808289913</v>
      </c>
      <c r="J264" s="3">
        <f t="shared" si="33"/>
        <v>0.20807966907649791</v>
      </c>
      <c r="K264" s="3" t="str">
        <f t="shared" si="34"/>
        <v>NaN</v>
      </c>
      <c r="L264" s="1">
        <v>5330700</v>
      </c>
      <c r="M264" s="1">
        <v>6407500</v>
      </c>
      <c r="N264" s="1">
        <v>79259000</v>
      </c>
      <c r="O264" s="1">
        <v>91556000</v>
      </c>
      <c r="P264" s="1">
        <v>1739100</v>
      </c>
      <c r="Q264" s="1" t="s">
        <v>28</v>
      </c>
      <c r="R264">
        <v>12</v>
      </c>
      <c r="S264">
        <v>8</v>
      </c>
      <c r="T264">
        <v>8</v>
      </c>
      <c r="U264">
        <v>37.799999999999997</v>
      </c>
      <c r="V264">
        <v>31.3</v>
      </c>
      <c r="W264">
        <v>31.3</v>
      </c>
      <c r="X264">
        <v>28.210999999999999</v>
      </c>
      <c r="Y264">
        <v>0</v>
      </c>
      <c r="Z264">
        <v>125.01</v>
      </c>
      <c r="AA264">
        <v>94327000</v>
      </c>
      <c r="AB264">
        <v>29</v>
      </c>
      <c r="AC264">
        <v>6</v>
      </c>
      <c r="AD264">
        <v>6</v>
      </c>
      <c r="AE264">
        <v>1</v>
      </c>
      <c r="AF264">
        <v>6</v>
      </c>
      <c r="AG264">
        <v>5</v>
      </c>
      <c r="AH264">
        <v>1</v>
      </c>
      <c r="AI264">
        <v>5240400</v>
      </c>
      <c r="AJ264">
        <v>0</v>
      </c>
      <c r="AK264">
        <v>0</v>
      </c>
    </row>
    <row r="265" spans="1:37" x14ac:dyDescent="0.25">
      <c r="A265" t="s">
        <v>201</v>
      </c>
      <c r="B265" t="s">
        <v>201</v>
      </c>
      <c r="C265" t="s">
        <v>202</v>
      </c>
      <c r="D265" t="s">
        <v>203</v>
      </c>
      <c r="E265" s="3">
        <f t="shared" si="28"/>
        <v>1.3604860170167754</v>
      </c>
      <c r="F265" s="3">
        <f t="shared" si="29"/>
        <v>0.44412212874178209</v>
      </c>
      <c r="G265" s="1" t="str">
        <f t="shared" si="30"/>
        <v>NaN</v>
      </c>
      <c r="H265" s="5">
        <f t="shared" si="31"/>
        <v>2</v>
      </c>
      <c r="I265" s="3">
        <f t="shared" si="32"/>
        <v>0.49863286286340536</v>
      </c>
      <c r="J265" s="3">
        <f t="shared" si="33"/>
        <v>0.38961139462015881</v>
      </c>
      <c r="K265" s="3" t="str">
        <f t="shared" si="34"/>
        <v>NaN</v>
      </c>
      <c r="L265" s="1">
        <v>1039300</v>
      </c>
      <c r="M265" s="1">
        <v>1468400</v>
      </c>
      <c r="N265" s="1">
        <v>5483800</v>
      </c>
      <c r="O265" s="1">
        <v>7184000</v>
      </c>
      <c r="P265" s="1" t="s">
        <v>28</v>
      </c>
      <c r="Q265" s="1" t="s">
        <v>28</v>
      </c>
      <c r="R265">
        <v>4</v>
      </c>
      <c r="S265">
        <v>4</v>
      </c>
      <c r="T265">
        <v>4</v>
      </c>
      <c r="U265">
        <v>18.399999999999999</v>
      </c>
      <c r="V265">
        <v>18.399999999999999</v>
      </c>
      <c r="W265">
        <v>18.399999999999999</v>
      </c>
      <c r="X265">
        <v>30.436</v>
      </c>
      <c r="Y265">
        <v>0</v>
      </c>
      <c r="Z265">
        <v>18.744</v>
      </c>
      <c r="AA265">
        <v>10094000</v>
      </c>
      <c r="AB265">
        <v>12</v>
      </c>
      <c r="AC265">
        <v>3</v>
      </c>
      <c r="AD265">
        <v>4</v>
      </c>
      <c r="AE265">
        <v>0</v>
      </c>
      <c r="AF265">
        <v>3</v>
      </c>
      <c r="AG265">
        <v>3</v>
      </c>
      <c r="AH265">
        <v>0</v>
      </c>
      <c r="AI265">
        <v>630850</v>
      </c>
      <c r="AJ265">
        <v>0</v>
      </c>
      <c r="AK265">
        <v>0</v>
      </c>
    </row>
    <row r="266" spans="1:37" x14ac:dyDescent="0.25">
      <c r="A266" t="s">
        <v>1684</v>
      </c>
      <c r="B266" t="s">
        <v>1684</v>
      </c>
      <c r="C266" t="s">
        <v>1685</v>
      </c>
      <c r="D266" t="s">
        <v>1686</v>
      </c>
      <c r="E266" s="3">
        <f t="shared" si="28"/>
        <v>1.1104932713870284</v>
      </c>
      <c r="F266" s="3">
        <f t="shared" si="29"/>
        <v>0.1512006514477256</v>
      </c>
      <c r="G266" s="1" t="str">
        <f t="shared" si="30"/>
        <v>NaN</v>
      </c>
      <c r="H266" s="5">
        <f t="shared" si="31"/>
        <v>2</v>
      </c>
      <c r="I266" s="3" t="str">
        <f t="shared" si="32"/>
        <v>NaN</v>
      </c>
      <c r="J266" s="3">
        <f t="shared" si="33"/>
        <v>0.13208688151039949</v>
      </c>
      <c r="K266" s="3">
        <f t="shared" si="34"/>
        <v>0.17031442138505168</v>
      </c>
      <c r="L266" s="1">
        <v>1667100</v>
      </c>
      <c r="M266" s="1" t="s">
        <v>28</v>
      </c>
      <c r="N266" s="1">
        <v>11911000</v>
      </c>
      <c r="O266" s="1">
        <v>13053000</v>
      </c>
      <c r="P266" s="1">
        <v>991910</v>
      </c>
      <c r="Q266" s="1">
        <v>1116200</v>
      </c>
      <c r="R266">
        <v>15</v>
      </c>
      <c r="S266">
        <v>6</v>
      </c>
      <c r="T266">
        <v>6</v>
      </c>
      <c r="U266">
        <v>19.3</v>
      </c>
      <c r="V266">
        <v>12.6</v>
      </c>
      <c r="W266">
        <v>12.6</v>
      </c>
      <c r="X266">
        <v>99.356999999999999</v>
      </c>
      <c r="Y266">
        <v>0</v>
      </c>
      <c r="Z266">
        <v>20.343</v>
      </c>
      <c r="AA266">
        <v>22885000</v>
      </c>
      <c r="AB266">
        <v>18</v>
      </c>
      <c r="AC266">
        <v>1</v>
      </c>
      <c r="AD266">
        <v>2</v>
      </c>
      <c r="AE266">
        <v>3</v>
      </c>
      <c r="AF266">
        <v>1</v>
      </c>
      <c r="AG266">
        <v>3</v>
      </c>
      <c r="AH266">
        <v>4</v>
      </c>
      <c r="AI266">
        <v>486910</v>
      </c>
      <c r="AJ266">
        <v>0</v>
      </c>
      <c r="AK266">
        <v>0</v>
      </c>
    </row>
    <row r="267" spans="1:37" x14ac:dyDescent="0.25">
      <c r="A267" t="s">
        <v>192</v>
      </c>
      <c r="B267" t="s">
        <v>192</v>
      </c>
      <c r="C267" t="s">
        <v>193</v>
      </c>
      <c r="D267" t="s">
        <v>194</v>
      </c>
      <c r="E267" s="3">
        <f t="shared" si="28"/>
        <v>1.4004282026304691</v>
      </c>
      <c r="F267" s="3">
        <f t="shared" si="29"/>
        <v>0.48586802099603432</v>
      </c>
      <c r="G267" s="1" t="str">
        <f t="shared" si="30"/>
        <v>NaN</v>
      </c>
      <c r="H267" s="5">
        <f t="shared" si="31"/>
        <v>2</v>
      </c>
      <c r="I267" s="3">
        <f t="shared" si="32"/>
        <v>0.55175478835250347</v>
      </c>
      <c r="J267" s="3">
        <f t="shared" si="33"/>
        <v>0.41998125363956512</v>
      </c>
      <c r="K267" s="3" t="str">
        <f t="shared" si="34"/>
        <v>NaN</v>
      </c>
      <c r="L267" s="1">
        <v>777560</v>
      </c>
      <c r="M267" s="1">
        <v>1139800</v>
      </c>
      <c r="N267" s="1">
        <v>12891000</v>
      </c>
      <c r="O267" s="1">
        <v>17247000</v>
      </c>
      <c r="P267" s="1" t="s">
        <v>28</v>
      </c>
      <c r="Q267" s="1" t="s">
        <v>28</v>
      </c>
      <c r="R267">
        <v>5</v>
      </c>
      <c r="S267">
        <v>5</v>
      </c>
      <c r="T267">
        <v>5</v>
      </c>
      <c r="U267">
        <v>19</v>
      </c>
      <c r="V267">
        <v>19</v>
      </c>
      <c r="W267">
        <v>19</v>
      </c>
      <c r="X267">
        <v>34.985999999999997</v>
      </c>
      <c r="Y267">
        <v>0</v>
      </c>
      <c r="Z267">
        <v>32.9</v>
      </c>
      <c r="AA267">
        <v>36362000</v>
      </c>
      <c r="AB267">
        <v>12</v>
      </c>
      <c r="AC267">
        <v>3</v>
      </c>
      <c r="AD267">
        <v>4</v>
      </c>
      <c r="AE267">
        <v>0</v>
      </c>
      <c r="AF267">
        <v>2</v>
      </c>
      <c r="AG267">
        <v>4</v>
      </c>
      <c r="AH267">
        <v>0</v>
      </c>
      <c r="AI267">
        <v>2272600</v>
      </c>
      <c r="AJ267">
        <v>0</v>
      </c>
      <c r="AK267">
        <v>0</v>
      </c>
    </row>
    <row r="268" spans="1:37" x14ac:dyDescent="0.25">
      <c r="A268" t="s">
        <v>2102</v>
      </c>
      <c r="B268" t="s">
        <v>2102</v>
      </c>
      <c r="C268" t="s">
        <v>2103</v>
      </c>
      <c r="D268" t="s">
        <v>2104</v>
      </c>
      <c r="E268" s="3">
        <f t="shared" si="28"/>
        <v>0.93817476108163855</v>
      </c>
      <c r="F268" s="3">
        <f t="shared" si="29"/>
        <v>-9.2071405130141032E-2</v>
      </c>
      <c r="G268" s="1" t="str">
        <f t="shared" si="30"/>
        <v>NaN</v>
      </c>
      <c r="H268" s="5">
        <f t="shared" si="31"/>
        <v>2</v>
      </c>
      <c r="I268" s="3">
        <f t="shared" si="32"/>
        <v>-0.10590207533492642</v>
      </c>
      <c r="J268" s="3">
        <f t="shared" si="33"/>
        <v>-7.8240734925355646E-2</v>
      </c>
      <c r="K268" s="3" t="str">
        <f t="shared" si="34"/>
        <v>NaN</v>
      </c>
      <c r="L268" s="1">
        <v>600060</v>
      </c>
      <c r="M268" s="1">
        <v>557590</v>
      </c>
      <c r="N268" s="1">
        <v>14132000</v>
      </c>
      <c r="O268" s="1">
        <v>13386000</v>
      </c>
      <c r="P268" s="1" t="s">
        <v>28</v>
      </c>
      <c r="Q268" s="1" t="s">
        <v>28</v>
      </c>
      <c r="R268">
        <v>3</v>
      </c>
      <c r="S268">
        <v>3</v>
      </c>
      <c r="T268">
        <v>3</v>
      </c>
      <c r="U268">
        <v>16.100000000000001</v>
      </c>
      <c r="V268">
        <v>16.100000000000001</v>
      </c>
      <c r="W268">
        <v>16.100000000000001</v>
      </c>
      <c r="X268">
        <v>24.192</v>
      </c>
      <c r="Y268">
        <v>0</v>
      </c>
      <c r="Z268">
        <v>37.350999999999999</v>
      </c>
      <c r="AA268">
        <v>7642200</v>
      </c>
      <c r="AB268">
        <v>8</v>
      </c>
      <c r="AC268">
        <v>2</v>
      </c>
      <c r="AD268">
        <v>3</v>
      </c>
      <c r="AE268">
        <v>0</v>
      </c>
      <c r="AF268">
        <v>2</v>
      </c>
      <c r="AG268">
        <v>3</v>
      </c>
      <c r="AH268">
        <v>0</v>
      </c>
      <c r="AI268">
        <v>509480</v>
      </c>
      <c r="AJ268">
        <v>0</v>
      </c>
      <c r="AK268">
        <v>0</v>
      </c>
    </row>
    <row r="269" spans="1:37" x14ac:dyDescent="0.25">
      <c r="A269" t="s">
        <v>640</v>
      </c>
      <c r="B269" t="s">
        <v>640</v>
      </c>
      <c r="C269" t="s">
        <v>641</v>
      </c>
      <c r="D269" t="s">
        <v>642</v>
      </c>
      <c r="E269" s="3">
        <f t="shared" si="28"/>
        <v>1.4705758800226461</v>
      </c>
      <c r="F269" s="3">
        <f t="shared" si="29"/>
        <v>0.55638122754902852</v>
      </c>
      <c r="G269" s="1" t="str">
        <f t="shared" si="30"/>
        <v>NaN</v>
      </c>
      <c r="H269" s="5">
        <f t="shared" si="31"/>
        <v>2</v>
      </c>
      <c r="I269" s="3">
        <f t="shared" si="32"/>
        <v>0.64095377533864195</v>
      </c>
      <c r="J269" s="3">
        <f t="shared" si="33"/>
        <v>0.47180867975941504</v>
      </c>
      <c r="K269" s="3" t="str">
        <f t="shared" si="34"/>
        <v>NaN</v>
      </c>
      <c r="L269" s="1">
        <v>701570</v>
      </c>
      <c r="M269" s="1">
        <v>1094000</v>
      </c>
      <c r="N269" s="1">
        <v>6342300</v>
      </c>
      <c r="O269" s="1">
        <v>8795800</v>
      </c>
      <c r="P269" s="1" t="s">
        <v>28</v>
      </c>
      <c r="Q269" s="1" t="s">
        <v>28</v>
      </c>
      <c r="R269">
        <v>6</v>
      </c>
      <c r="S269">
        <v>6</v>
      </c>
      <c r="T269">
        <v>6</v>
      </c>
      <c r="U269">
        <v>13.3</v>
      </c>
      <c r="V269">
        <v>13.3</v>
      </c>
      <c r="W269">
        <v>13.3</v>
      </c>
      <c r="X269">
        <v>46.584000000000003</v>
      </c>
      <c r="Y269">
        <v>0</v>
      </c>
      <c r="Z269">
        <v>8.3400999999999996</v>
      </c>
      <c r="AA269">
        <v>29237000</v>
      </c>
      <c r="AB269">
        <v>8</v>
      </c>
      <c r="AC269">
        <v>2</v>
      </c>
      <c r="AD269">
        <v>3</v>
      </c>
      <c r="AE269">
        <v>0</v>
      </c>
      <c r="AF269">
        <v>3</v>
      </c>
      <c r="AG269">
        <v>3</v>
      </c>
      <c r="AH269">
        <v>0</v>
      </c>
      <c r="AI269">
        <v>1169500</v>
      </c>
      <c r="AJ269">
        <v>0</v>
      </c>
      <c r="AK269">
        <v>0</v>
      </c>
    </row>
    <row r="270" spans="1:37" x14ac:dyDescent="0.25">
      <c r="A270" t="s">
        <v>2380</v>
      </c>
      <c r="B270" t="s">
        <v>2380</v>
      </c>
      <c r="C270" t="s">
        <v>2381</v>
      </c>
      <c r="D270" t="s">
        <v>2382</v>
      </c>
      <c r="E270" s="3">
        <f t="shared" si="28"/>
        <v>1.3104722161332087</v>
      </c>
      <c r="F270" s="3">
        <f t="shared" si="29"/>
        <v>0.39008676681264975</v>
      </c>
      <c r="G270" s="1" t="str">
        <f t="shared" si="30"/>
        <v>NaN</v>
      </c>
      <c r="H270" s="5">
        <f t="shared" si="31"/>
        <v>2</v>
      </c>
      <c r="I270" s="3">
        <f t="shared" si="32"/>
        <v>0.45248375677923625</v>
      </c>
      <c r="J270" s="3">
        <f t="shared" si="33"/>
        <v>0.32768977684606321</v>
      </c>
      <c r="K270" s="3" t="str">
        <f t="shared" si="34"/>
        <v>NaN</v>
      </c>
      <c r="L270" s="1">
        <v>721700</v>
      </c>
      <c r="M270" s="1">
        <v>987570</v>
      </c>
      <c r="N270" s="1">
        <v>14294000</v>
      </c>
      <c r="O270" s="1">
        <v>17939000</v>
      </c>
      <c r="P270" s="1" t="s">
        <v>28</v>
      </c>
      <c r="Q270" s="1" t="s">
        <v>28</v>
      </c>
      <c r="R270">
        <v>7</v>
      </c>
      <c r="S270">
        <v>7</v>
      </c>
      <c r="T270">
        <v>7</v>
      </c>
      <c r="U270">
        <v>34.4</v>
      </c>
      <c r="V270">
        <v>34.4</v>
      </c>
      <c r="W270">
        <v>34.4</v>
      </c>
      <c r="X270">
        <v>24.751999999999999</v>
      </c>
      <c r="Y270">
        <v>0</v>
      </c>
      <c r="Z270">
        <v>17.108000000000001</v>
      </c>
      <c r="AA270">
        <v>12625000</v>
      </c>
      <c r="AB270">
        <v>18</v>
      </c>
      <c r="AC270">
        <v>4</v>
      </c>
      <c r="AD270">
        <v>4</v>
      </c>
      <c r="AE270">
        <v>0</v>
      </c>
      <c r="AF270">
        <v>4</v>
      </c>
      <c r="AG270">
        <v>4</v>
      </c>
      <c r="AH270">
        <v>0</v>
      </c>
      <c r="AI270">
        <v>841670</v>
      </c>
      <c r="AJ270">
        <v>0</v>
      </c>
      <c r="AK270">
        <v>0</v>
      </c>
    </row>
    <row r="271" spans="1:37" x14ac:dyDescent="0.25">
      <c r="A271" t="s">
        <v>252</v>
      </c>
      <c r="B271" t="s">
        <v>252</v>
      </c>
      <c r="C271" t="s">
        <v>253</v>
      </c>
      <c r="D271" t="s">
        <v>254</v>
      </c>
      <c r="E271" s="3">
        <f t="shared" si="28"/>
        <v>1.7706991703319692</v>
      </c>
      <c r="F271" s="3">
        <f t="shared" si="29"/>
        <v>0.8243191288964834</v>
      </c>
      <c r="G271" s="1" t="str">
        <f t="shared" si="30"/>
        <v>NaN</v>
      </c>
      <c r="H271" s="5">
        <f t="shared" si="31"/>
        <v>2</v>
      </c>
      <c r="I271" s="3">
        <f t="shared" si="32"/>
        <v>0.69066755090928766</v>
      </c>
      <c r="J271" s="3">
        <f t="shared" si="33"/>
        <v>0.95797070688367914</v>
      </c>
      <c r="K271" s="3" t="str">
        <f t="shared" si="34"/>
        <v>NaN</v>
      </c>
      <c r="L271" s="1">
        <v>607120</v>
      </c>
      <c r="M271" s="1">
        <v>979910</v>
      </c>
      <c r="N271" s="1">
        <v>12277000</v>
      </c>
      <c r="O271" s="1">
        <v>23849000</v>
      </c>
      <c r="P271" s="1" t="s">
        <v>28</v>
      </c>
      <c r="Q271" s="1">
        <v>269680</v>
      </c>
      <c r="R271">
        <v>4</v>
      </c>
      <c r="S271">
        <v>4</v>
      </c>
      <c r="T271">
        <v>4</v>
      </c>
      <c r="U271">
        <v>8.3000000000000007</v>
      </c>
      <c r="V271">
        <v>8.3000000000000007</v>
      </c>
      <c r="W271">
        <v>8.3000000000000007</v>
      </c>
      <c r="X271">
        <v>53.996000000000002</v>
      </c>
      <c r="Y271">
        <v>0</v>
      </c>
      <c r="Z271">
        <v>8.7292000000000005</v>
      </c>
      <c r="AA271">
        <v>21180000</v>
      </c>
      <c r="AB271">
        <v>15</v>
      </c>
      <c r="AC271">
        <v>2</v>
      </c>
      <c r="AD271">
        <v>3</v>
      </c>
      <c r="AE271">
        <v>1</v>
      </c>
      <c r="AF271">
        <v>2</v>
      </c>
      <c r="AG271">
        <v>2</v>
      </c>
      <c r="AH271">
        <v>1</v>
      </c>
      <c r="AI271">
        <v>683230</v>
      </c>
      <c r="AJ271">
        <v>0</v>
      </c>
      <c r="AK271">
        <v>0</v>
      </c>
    </row>
    <row r="272" spans="1:37" x14ac:dyDescent="0.25">
      <c r="A272" t="s">
        <v>476</v>
      </c>
      <c r="B272" t="s">
        <v>476</v>
      </c>
      <c r="C272" t="s">
        <v>477</v>
      </c>
      <c r="D272" t="s">
        <v>478</v>
      </c>
      <c r="E272" s="3">
        <f t="shared" si="28"/>
        <v>0.87332081251449589</v>
      </c>
      <c r="F272" s="3">
        <f t="shared" si="29"/>
        <v>-0.19541637275927107</v>
      </c>
      <c r="G272" s="1" t="str">
        <f t="shared" si="30"/>
        <v>NaN</v>
      </c>
      <c r="H272" s="5">
        <f t="shared" si="31"/>
        <v>2</v>
      </c>
      <c r="I272" s="3">
        <f t="shared" si="32"/>
        <v>-0.22908167552192993</v>
      </c>
      <c r="J272" s="3">
        <f t="shared" si="33"/>
        <v>-0.16175106999661221</v>
      </c>
      <c r="K272" s="3" t="str">
        <f t="shared" si="34"/>
        <v>NaN</v>
      </c>
      <c r="L272" s="1">
        <v>12430000</v>
      </c>
      <c r="M272" s="1">
        <v>10605000</v>
      </c>
      <c r="N272" s="1">
        <v>120120000</v>
      </c>
      <c r="O272" s="1">
        <v>107380000</v>
      </c>
      <c r="P272" s="1">
        <v>1929600</v>
      </c>
      <c r="Q272" s="1" t="s">
        <v>28</v>
      </c>
      <c r="R272">
        <v>9</v>
      </c>
      <c r="S272">
        <v>9</v>
      </c>
      <c r="T272">
        <v>9</v>
      </c>
      <c r="U272">
        <v>32.700000000000003</v>
      </c>
      <c r="V272">
        <v>32.700000000000003</v>
      </c>
      <c r="W272">
        <v>32.700000000000003</v>
      </c>
      <c r="X272">
        <v>50.113</v>
      </c>
      <c r="Y272">
        <v>0</v>
      </c>
      <c r="Z272">
        <v>53.115000000000002</v>
      </c>
      <c r="AA272">
        <v>263080000</v>
      </c>
      <c r="AB272">
        <v>98</v>
      </c>
      <c r="AC272">
        <v>5</v>
      </c>
      <c r="AD272">
        <v>5</v>
      </c>
      <c r="AE272">
        <v>2</v>
      </c>
      <c r="AF272">
        <v>5</v>
      </c>
      <c r="AG272">
        <v>7</v>
      </c>
      <c r="AH272">
        <v>1</v>
      </c>
      <c r="AI272">
        <v>10523000</v>
      </c>
      <c r="AJ272">
        <v>0</v>
      </c>
      <c r="AK272">
        <v>0</v>
      </c>
    </row>
    <row r="273" spans="1:37" x14ac:dyDescent="0.25">
      <c r="A273" t="s">
        <v>2239</v>
      </c>
      <c r="B273" t="s">
        <v>2239</v>
      </c>
      <c r="C273" t="s">
        <v>2240</v>
      </c>
      <c r="D273" t="s">
        <v>2241</v>
      </c>
      <c r="E273" s="3">
        <f t="shared" si="28"/>
        <v>0.67922274396640769</v>
      </c>
      <c r="F273" s="3">
        <f t="shared" si="29"/>
        <v>-0.55804332613455776</v>
      </c>
      <c r="G273" s="1" t="str">
        <f t="shared" si="30"/>
        <v>NaN</v>
      </c>
      <c r="H273" s="5">
        <f t="shared" si="31"/>
        <v>2</v>
      </c>
      <c r="I273" s="3">
        <f t="shared" si="32"/>
        <v>-0.65519176346106967</v>
      </c>
      <c r="J273" s="3">
        <f t="shared" si="33"/>
        <v>-0.4608948888080458</v>
      </c>
      <c r="K273" s="3" t="str">
        <f t="shared" si="34"/>
        <v>NaN</v>
      </c>
      <c r="L273" s="1">
        <v>1457800</v>
      </c>
      <c r="M273" s="1">
        <v>925690</v>
      </c>
      <c r="N273" s="1">
        <v>50555000</v>
      </c>
      <c r="O273" s="1">
        <v>36730000</v>
      </c>
      <c r="P273" s="1" t="s">
        <v>28</v>
      </c>
      <c r="Q273" s="1" t="s">
        <v>28</v>
      </c>
      <c r="R273">
        <v>11</v>
      </c>
      <c r="S273">
        <v>11</v>
      </c>
      <c r="T273">
        <v>11</v>
      </c>
      <c r="U273">
        <v>13.5</v>
      </c>
      <c r="V273">
        <v>13.5</v>
      </c>
      <c r="W273">
        <v>13.5</v>
      </c>
      <c r="X273">
        <v>100.83</v>
      </c>
      <c r="Y273">
        <v>0</v>
      </c>
      <c r="Z273">
        <v>65.807000000000002</v>
      </c>
      <c r="AA273">
        <v>30817000</v>
      </c>
      <c r="AB273">
        <v>22</v>
      </c>
      <c r="AC273">
        <v>6</v>
      </c>
      <c r="AD273">
        <v>7</v>
      </c>
      <c r="AE273">
        <v>0</v>
      </c>
      <c r="AF273">
        <v>7</v>
      </c>
      <c r="AG273">
        <v>7</v>
      </c>
      <c r="AH273">
        <v>1</v>
      </c>
      <c r="AI273">
        <v>616340</v>
      </c>
      <c r="AJ273">
        <v>0</v>
      </c>
      <c r="AK273">
        <v>0</v>
      </c>
    </row>
    <row r="274" spans="1:37" x14ac:dyDescent="0.25">
      <c r="A274" t="s">
        <v>2327</v>
      </c>
      <c r="B274" t="s">
        <v>2328</v>
      </c>
      <c r="C274" t="s">
        <v>2329</v>
      </c>
      <c r="D274" t="s">
        <v>2330</v>
      </c>
      <c r="E274" s="3">
        <f t="shared" si="28"/>
        <v>1.1698363606520519</v>
      </c>
      <c r="F274" s="3">
        <f t="shared" si="29"/>
        <v>0.22630673648660482</v>
      </c>
      <c r="G274" s="1" t="str">
        <f t="shared" si="30"/>
        <v>NaN</v>
      </c>
      <c r="H274" s="5">
        <f t="shared" si="31"/>
        <v>2</v>
      </c>
      <c r="I274" s="3">
        <f t="shared" si="32"/>
        <v>0.18516527997984872</v>
      </c>
      <c r="J274" s="3">
        <f t="shared" si="33"/>
        <v>0.26744819299336092</v>
      </c>
      <c r="K274" s="3" t="str">
        <f t="shared" si="34"/>
        <v>NaN</v>
      </c>
      <c r="L274" s="1">
        <v>441630</v>
      </c>
      <c r="M274" s="1">
        <v>502110</v>
      </c>
      <c r="N274" s="1">
        <v>42155000</v>
      </c>
      <c r="O274" s="1">
        <v>50741000</v>
      </c>
      <c r="P274" s="1" t="s">
        <v>28</v>
      </c>
      <c r="Q274" s="1" t="s">
        <v>28</v>
      </c>
      <c r="R274">
        <v>15</v>
      </c>
      <c r="S274">
        <v>15</v>
      </c>
      <c r="T274">
        <v>14</v>
      </c>
      <c r="U274">
        <v>13</v>
      </c>
      <c r="V274">
        <v>13</v>
      </c>
      <c r="W274">
        <v>12.2</v>
      </c>
      <c r="X274">
        <v>226.37</v>
      </c>
      <c r="Y274">
        <v>0</v>
      </c>
      <c r="Z274">
        <v>196.11</v>
      </c>
      <c r="AA274">
        <v>46908000</v>
      </c>
      <c r="AB274">
        <v>29</v>
      </c>
      <c r="AC274">
        <v>2</v>
      </c>
      <c r="AD274">
        <v>10</v>
      </c>
      <c r="AE274">
        <v>0</v>
      </c>
      <c r="AF274">
        <v>7</v>
      </c>
      <c r="AG274">
        <v>10</v>
      </c>
      <c r="AH274">
        <v>0</v>
      </c>
      <c r="AI274">
        <v>363630</v>
      </c>
      <c r="AJ274">
        <v>0</v>
      </c>
      <c r="AK274">
        <v>0</v>
      </c>
    </row>
    <row r="275" spans="1:37" x14ac:dyDescent="0.25">
      <c r="A275" t="s">
        <v>718</v>
      </c>
      <c r="B275" t="s">
        <v>718</v>
      </c>
      <c r="C275" t="s">
        <v>719</v>
      </c>
      <c r="D275" t="s">
        <v>720</v>
      </c>
      <c r="E275" s="3">
        <f t="shared" si="28"/>
        <v>0.8833140397563658</v>
      </c>
      <c r="F275" s="3">
        <f t="shared" si="29"/>
        <v>-0.17900165242471189</v>
      </c>
      <c r="G275" s="1" t="str">
        <f t="shared" si="30"/>
        <v>NaN</v>
      </c>
      <c r="H275" s="5">
        <f t="shared" si="31"/>
        <v>2</v>
      </c>
      <c r="I275" s="3">
        <f t="shared" si="32"/>
        <v>-0.14610774800743093</v>
      </c>
      <c r="J275" s="3">
        <f t="shared" si="33"/>
        <v>-0.21189555684199285</v>
      </c>
      <c r="K275" s="3" t="str">
        <f t="shared" si="34"/>
        <v>NaN</v>
      </c>
      <c r="L275" s="1">
        <v>5975200</v>
      </c>
      <c r="M275" s="1">
        <v>5399700</v>
      </c>
      <c r="N275" s="1">
        <v>24832000</v>
      </c>
      <c r="O275" s="1">
        <v>21440000</v>
      </c>
      <c r="P275" s="1" t="s">
        <v>28</v>
      </c>
      <c r="Q275" s="1">
        <v>397650</v>
      </c>
      <c r="R275">
        <v>17</v>
      </c>
      <c r="S275">
        <v>6</v>
      </c>
      <c r="T275">
        <v>6</v>
      </c>
      <c r="U275">
        <v>38.200000000000003</v>
      </c>
      <c r="V275">
        <v>18.2</v>
      </c>
      <c r="W275">
        <v>18.2</v>
      </c>
      <c r="X275">
        <v>32.994</v>
      </c>
      <c r="Y275">
        <v>0</v>
      </c>
      <c r="Z275">
        <v>7.5952999999999999</v>
      </c>
      <c r="AA275">
        <v>44581000</v>
      </c>
      <c r="AB275">
        <v>21</v>
      </c>
      <c r="AC275">
        <v>4</v>
      </c>
      <c r="AD275">
        <v>4</v>
      </c>
      <c r="AE275">
        <v>1</v>
      </c>
      <c r="AF275">
        <v>3</v>
      </c>
      <c r="AG275">
        <v>4</v>
      </c>
      <c r="AH275">
        <v>1</v>
      </c>
      <c r="AI275">
        <v>1857500</v>
      </c>
      <c r="AJ275">
        <v>0</v>
      </c>
      <c r="AK275">
        <v>0</v>
      </c>
    </row>
    <row r="276" spans="1:37" x14ac:dyDescent="0.25">
      <c r="A276" t="s">
        <v>2549</v>
      </c>
      <c r="B276" t="s">
        <v>2549</v>
      </c>
      <c r="C276" t="s">
        <v>2550</v>
      </c>
      <c r="D276" t="s">
        <v>2551</v>
      </c>
      <c r="E276" s="3">
        <f t="shared" si="28"/>
        <v>1.2781881810792746</v>
      </c>
      <c r="F276" s="3">
        <f t="shared" si="29"/>
        <v>0.35410025250086397</v>
      </c>
      <c r="G276" s="1" t="str">
        <f t="shared" si="30"/>
        <v>NaN</v>
      </c>
      <c r="H276" s="5">
        <f t="shared" si="31"/>
        <v>2</v>
      </c>
      <c r="I276" s="3">
        <f t="shared" si="32"/>
        <v>0.28795354069440932</v>
      </c>
      <c r="J276" s="3">
        <f t="shared" si="33"/>
        <v>0.42024696430731856</v>
      </c>
      <c r="K276" s="3" t="str">
        <f t="shared" si="34"/>
        <v>NaN</v>
      </c>
      <c r="L276" s="1">
        <v>5754000</v>
      </c>
      <c r="M276" s="1">
        <v>7025100</v>
      </c>
      <c r="N276" s="1">
        <v>58121000</v>
      </c>
      <c r="O276" s="1">
        <v>77775000</v>
      </c>
      <c r="P276" s="1">
        <v>111080</v>
      </c>
      <c r="Q276" s="1" t="s">
        <v>28</v>
      </c>
      <c r="R276">
        <v>7</v>
      </c>
      <c r="S276">
        <v>7</v>
      </c>
      <c r="T276">
        <v>7</v>
      </c>
      <c r="U276">
        <v>23.3</v>
      </c>
      <c r="V276">
        <v>23.3</v>
      </c>
      <c r="W276">
        <v>23.3</v>
      </c>
      <c r="X276">
        <v>31.062000000000001</v>
      </c>
      <c r="Y276">
        <v>0</v>
      </c>
      <c r="Z276">
        <v>38.057000000000002</v>
      </c>
      <c r="AA276">
        <v>89514000</v>
      </c>
      <c r="AB276">
        <v>28</v>
      </c>
      <c r="AC276">
        <v>5</v>
      </c>
      <c r="AD276">
        <v>7</v>
      </c>
      <c r="AE276">
        <v>1</v>
      </c>
      <c r="AF276">
        <v>4</v>
      </c>
      <c r="AG276">
        <v>7</v>
      </c>
      <c r="AH276">
        <v>1</v>
      </c>
      <c r="AI276">
        <v>4711300</v>
      </c>
      <c r="AJ276">
        <v>0</v>
      </c>
      <c r="AK276">
        <v>0</v>
      </c>
    </row>
    <row r="277" spans="1:37" x14ac:dyDescent="0.25">
      <c r="A277" t="s">
        <v>3083</v>
      </c>
      <c r="B277" t="s">
        <v>3083</v>
      </c>
      <c r="C277" t="s">
        <v>3084</v>
      </c>
      <c r="D277" t="s">
        <v>3085</v>
      </c>
      <c r="E277" s="3">
        <f t="shared" si="28"/>
        <v>1.3375835677977845</v>
      </c>
      <c r="F277" s="3">
        <f t="shared" si="29"/>
        <v>0.4196290291445729</v>
      </c>
      <c r="G277" s="1" t="str">
        <f t="shared" si="30"/>
        <v>NaN</v>
      </c>
      <c r="H277" s="5">
        <f t="shared" si="31"/>
        <v>2</v>
      </c>
      <c r="I277" s="3">
        <f t="shared" si="32"/>
        <v>0.49872023358208778</v>
      </c>
      <c r="J277" s="3">
        <f t="shared" si="33"/>
        <v>0.34053782470705801</v>
      </c>
      <c r="K277" s="3" t="str">
        <f t="shared" si="34"/>
        <v>NaN</v>
      </c>
      <c r="L277" s="1">
        <v>409580</v>
      </c>
      <c r="M277" s="1">
        <v>578720</v>
      </c>
      <c r="N277" s="1">
        <v>28607000</v>
      </c>
      <c r="O277" s="1">
        <v>36223000</v>
      </c>
      <c r="P277" s="1" t="s">
        <v>28</v>
      </c>
      <c r="Q277" s="1">
        <v>421460</v>
      </c>
      <c r="R277">
        <v>5</v>
      </c>
      <c r="S277">
        <v>4</v>
      </c>
      <c r="T277">
        <v>4</v>
      </c>
      <c r="U277">
        <v>6.7</v>
      </c>
      <c r="V277">
        <v>5.7</v>
      </c>
      <c r="W277">
        <v>5.7</v>
      </c>
      <c r="X277">
        <v>106.37</v>
      </c>
      <c r="Y277">
        <v>0</v>
      </c>
      <c r="Z277">
        <v>18.968</v>
      </c>
      <c r="AA277">
        <v>27712000</v>
      </c>
      <c r="AB277">
        <v>14</v>
      </c>
      <c r="AC277">
        <v>2</v>
      </c>
      <c r="AD277">
        <v>3</v>
      </c>
      <c r="AE277">
        <v>0</v>
      </c>
      <c r="AF277">
        <v>4</v>
      </c>
      <c r="AG277">
        <v>3</v>
      </c>
      <c r="AH277">
        <v>1</v>
      </c>
      <c r="AI277">
        <v>710560</v>
      </c>
      <c r="AJ277">
        <v>0</v>
      </c>
      <c r="AK277">
        <v>0</v>
      </c>
    </row>
    <row r="278" spans="1:37" x14ac:dyDescent="0.25">
      <c r="A278" t="s">
        <v>1201</v>
      </c>
      <c r="B278" t="s">
        <v>1201</v>
      </c>
      <c r="C278" t="s">
        <v>1202</v>
      </c>
      <c r="D278" t="s">
        <v>1203</v>
      </c>
      <c r="E278" s="3">
        <f t="shared" si="28"/>
        <v>1.3225514552547353</v>
      </c>
      <c r="F278" s="3">
        <f t="shared" si="29"/>
        <v>0.4033238529984578</v>
      </c>
      <c r="G278" s="1" t="str">
        <f t="shared" si="30"/>
        <v>NaN</v>
      </c>
      <c r="H278" s="5">
        <f t="shared" si="31"/>
        <v>2</v>
      </c>
      <c r="I278" s="3">
        <f t="shared" si="32"/>
        <v>0.32282124956684194</v>
      </c>
      <c r="J278" s="3">
        <f t="shared" si="33"/>
        <v>0.48382645643007366</v>
      </c>
      <c r="K278" s="3" t="str">
        <f t="shared" si="34"/>
        <v>NaN</v>
      </c>
      <c r="L278" s="1">
        <v>2938900</v>
      </c>
      <c r="M278" s="1">
        <v>3675900</v>
      </c>
      <c r="N278" s="1">
        <v>10566000</v>
      </c>
      <c r="O278" s="1">
        <v>14776000</v>
      </c>
      <c r="P278" s="1" t="s">
        <v>28</v>
      </c>
      <c r="Q278" s="1" t="s">
        <v>28</v>
      </c>
      <c r="R278">
        <v>10</v>
      </c>
      <c r="S278">
        <v>4</v>
      </c>
      <c r="T278">
        <v>4</v>
      </c>
      <c r="U278">
        <v>31.2</v>
      </c>
      <c r="V278">
        <v>11.2</v>
      </c>
      <c r="W278">
        <v>11.2</v>
      </c>
      <c r="X278">
        <v>49.923999999999999</v>
      </c>
      <c r="Y278">
        <v>0</v>
      </c>
      <c r="Z278">
        <v>14.297000000000001</v>
      </c>
      <c r="AA278">
        <v>33290000</v>
      </c>
      <c r="AB278">
        <v>18</v>
      </c>
      <c r="AC278">
        <v>3</v>
      </c>
      <c r="AD278">
        <v>3</v>
      </c>
      <c r="AE278">
        <v>0</v>
      </c>
      <c r="AF278">
        <v>3</v>
      </c>
      <c r="AG278">
        <v>4</v>
      </c>
      <c r="AH278">
        <v>0</v>
      </c>
      <c r="AI278">
        <v>1447400</v>
      </c>
      <c r="AJ278">
        <v>0</v>
      </c>
      <c r="AK278">
        <v>0</v>
      </c>
    </row>
    <row r="279" spans="1:37" x14ac:dyDescent="0.25">
      <c r="A279" t="s">
        <v>3089</v>
      </c>
      <c r="B279" t="s">
        <v>3089</v>
      </c>
      <c r="C279" t="s">
        <v>3090</v>
      </c>
      <c r="D279" t="s">
        <v>3091</v>
      </c>
      <c r="E279" s="3">
        <f t="shared" si="28"/>
        <v>0.84426614352831919</v>
      </c>
      <c r="F279" s="3">
        <f t="shared" si="29"/>
        <v>-0.24423023408004502</v>
      </c>
      <c r="G279" s="1" t="str">
        <f t="shared" si="30"/>
        <v>NaN</v>
      </c>
      <c r="H279" s="5">
        <f t="shared" si="31"/>
        <v>2</v>
      </c>
      <c r="I279" s="3">
        <f t="shared" si="32"/>
        <v>-0.19283122860920784</v>
      </c>
      <c r="J279" s="3">
        <f t="shared" si="33"/>
        <v>-0.29562923955088222</v>
      </c>
      <c r="K279" s="3" t="str">
        <f t="shared" si="34"/>
        <v>NaN</v>
      </c>
      <c r="L279" s="1">
        <v>376460</v>
      </c>
      <c r="M279" s="1">
        <v>329360</v>
      </c>
      <c r="N279" s="1">
        <v>16267000</v>
      </c>
      <c r="O279" s="1">
        <v>13253000</v>
      </c>
      <c r="P279" s="1" t="s">
        <v>28</v>
      </c>
      <c r="Q279" s="1" t="s">
        <v>28</v>
      </c>
      <c r="R279">
        <v>5</v>
      </c>
      <c r="S279">
        <v>5</v>
      </c>
      <c r="T279">
        <v>5</v>
      </c>
      <c r="U279">
        <v>8</v>
      </c>
      <c r="V279">
        <v>8</v>
      </c>
      <c r="W279">
        <v>8</v>
      </c>
      <c r="X279">
        <v>106.98</v>
      </c>
      <c r="Y279">
        <v>0</v>
      </c>
      <c r="Z279">
        <v>10.048999999999999</v>
      </c>
      <c r="AA279">
        <v>8495100</v>
      </c>
      <c r="AB279">
        <v>9</v>
      </c>
      <c r="AC279">
        <v>2</v>
      </c>
      <c r="AD279">
        <v>4</v>
      </c>
      <c r="AE279">
        <v>0</v>
      </c>
      <c r="AF279">
        <v>2</v>
      </c>
      <c r="AG279">
        <v>4</v>
      </c>
      <c r="AH279">
        <v>0</v>
      </c>
      <c r="AI279">
        <v>166570</v>
      </c>
      <c r="AJ279">
        <v>0</v>
      </c>
      <c r="AK279">
        <v>0</v>
      </c>
    </row>
    <row r="280" spans="1:37" x14ac:dyDescent="0.25">
      <c r="A280" t="s">
        <v>2288</v>
      </c>
      <c r="B280" t="s">
        <v>2288</v>
      </c>
      <c r="C280" t="s">
        <v>2289</v>
      </c>
      <c r="D280" t="s">
        <v>2290</v>
      </c>
      <c r="E280" s="3">
        <f t="shared" si="28"/>
        <v>1.614122471564569</v>
      </c>
      <c r="F280" s="3">
        <f t="shared" si="29"/>
        <v>0.69075004727463962</v>
      </c>
      <c r="G280" s="1" t="str">
        <f t="shared" si="30"/>
        <v>NaN</v>
      </c>
      <c r="H280" s="5">
        <f t="shared" si="31"/>
        <v>2</v>
      </c>
      <c r="I280" s="3">
        <f t="shared" si="32"/>
        <v>0.84097542431138561</v>
      </c>
      <c r="J280" s="3">
        <f t="shared" si="33"/>
        <v>0.54052467023789363</v>
      </c>
      <c r="K280" s="3" t="str">
        <f t="shared" si="34"/>
        <v>NaN</v>
      </c>
      <c r="L280" s="1">
        <v>333670</v>
      </c>
      <c r="M280" s="1">
        <v>597690</v>
      </c>
      <c r="N280" s="1">
        <v>14440000</v>
      </c>
      <c r="O280" s="1">
        <v>21003000</v>
      </c>
      <c r="P280" s="1" t="s">
        <v>28</v>
      </c>
      <c r="Q280" s="1" t="s">
        <v>28</v>
      </c>
      <c r="R280">
        <v>5</v>
      </c>
      <c r="S280">
        <v>5</v>
      </c>
      <c r="T280">
        <v>5</v>
      </c>
      <c r="U280">
        <v>22.7</v>
      </c>
      <c r="V280">
        <v>22.7</v>
      </c>
      <c r="W280">
        <v>22.7</v>
      </c>
      <c r="X280">
        <v>33.267000000000003</v>
      </c>
      <c r="Y280">
        <v>0</v>
      </c>
      <c r="Z280">
        <v>44.456000000000003</v>
      </c>
      <c r="AA280">
        <v>31361000</v>
      </c>
      <c r="AB280">
        <v>13</v>
      </c>
      <c r="AC280">
        <v>2</v>
      </c>
      <c r="AD280">
        <v>5</v>
      </c>
      <c r="AE280">
        <v>0</v>
      </c>
      <c r="AF280">
        <v>2</v>
      </c>
      <c r="AG280">
        <v>4</v>
      </c>
      <c r="AH280">
        <v>0</v>
      </c>
      <c r="AI280">
        <v>2240100</v>
      </c>
      <c r="AJ280">
        <v>0</v>
      </c>
      <c r="AK280">
        <v>0</v>
      </c>
    </row>
    <row r="281" spans="1:37" x14ac:dyDescent="0.25">
      <c r="A281" t="s">
        <v>752</v>
      </c>
      <c r="B281" t="s">
        <v>752</v>
      </c>
      <c r="C281" t="s">
        <v>753</v>
      </c>
      <c r="D281" t="s">
        <v>754</v>
      </c>
      <c r="E281" s="3">
        <f t="shared" si="28"/>
        <v>1.4106785253500695</v>
      </c>
      <c r="F281" s="3">
        <f t="shared" si="29"/>
        <v>0.49638925460778638</v>
      </c>
      <c r="G281" s="1" t="str">
        <f t="shared" si="30"/>
        <v>NaN</v>
      </c>
      <c r="H281" s="5">
        <f t="shared" si="31"/>
        <v>2</v>
      </c>
      <c r="I281" s="3">
        <f t="shared" si="32"/>
        <v>0.60524206475684095</v>
      </c>
      <c r="J281" s="3">
        <f t="shared" si="33"/>
        <v>0.38753644445873175</v>
      </c>
      <c r="K281" s="3" t="str">
        <f t="shared" si="34"/>
        <v>NaN</v>
      </c>
      <c r="L281" s="1">
        <v>3993600</v>
      </c>
      <c r="M281" s="1">
        <v>6075200</v>
      </c>
      <c r="N281" s="1">
        <v>15703000</v>
      </c>
      <c r="O281" s="1">
        <v>20542000</v>
      </c>
      <c r="P281" s="1" t="s">
        <v>28</v>
      </c>
      <c r="Q281" s="1">
        <v>101620</v>
      </c>
      <c r="R281">
        <v>3</v>
      </c>
      <c r="S281">
        <v>3</v>
      </c>
      <c r="T281">
        <v>3</v>
      </c>
      <c r="U281">
        <v>13.1</v>
      </c>
      <c r="V281">
        <v>13.1</v>
      </c>
      <c r="W281">
        <v>13.1</v>
      </c>
      <c r="X281">
        <v>32.277000000000001</v>
      </c>
      <c r="Y281">
        <v>0</v>
      </c>
      <c r="Z281">
        <v>8.7586999999999993</v>
      </c>
      <c r="AA281">
        <v>35605000</v>
      </c>
      <c r="AB281">
        <v>15</v>
      </c>
      <c r="AC281">
        <v>2</v>
      </c>
      <c r="AD281">
        <v>3</v>
      </c>
      <c r="AE281">
        <v>1</v>
      </c>
      <c r="AF281">
        <v>2</v>
      </c>
      <c r="AG281">
        <v>2</v>
      </c>
      <c r="AH281">
        <v>1</v>
      </c>
      <c r="AI281">
        <v>1780300</v>
      </c>
      <c r="AJ281">
        <v>0</v>
      </c>
      <c r="AK281">
        <v>0</v>
      </c>
    </row>
    <row r="282" spans="1:37" x14ac:dyDescent="0.25">
      <c r="A282" t="s">
        <v>1765</v>
      </c>
      <c r="B282" t="s">
        <v>1765</v>
      </c>
      <c r="C282" t="s">
        <v>1766</v>
      </c>
      <c r="D282" t="s">
        <v>1767</v>
      </c>
      <c r="E282" s="3">
        <f t="shared" si="28"/>
        <v>1.734637814290416</v>
      </c>
      <c r="F282" s="3">
        <f t="shared" si="29"/>
        <v>0.79463446506650248</v>
      </c>
      <c r="G282" s="1" t="str">
        <f t="shared" si="30"/>
        <v>NaN</v>
      </c>
      <c r="H282" s="5">
        <f t="shared" si="31"/>
        <v>2</v>
      </c>
      <c r="I282" s="3">
        <f t="shared" si="32"/>
        <v>0.6183920881419378</v>
      </c>
      <c r="J282" s="3">
        <f t="shared" si="33"/>
        <v>0.97087684199106705</v>
      </c>
      <c r="K282" s="3" t="str">
        <f t="shared" si="34"/>
        <v>NaN</v>
      </c>
      <c r="L282" s="1">
        <v>1114800</v>
      </c>
      <c r="M282" s="1">
        <v>1711400</v>
      </c>
      <c r="N282" s="1">
        <v>15237000</v>
      </c>
      <c r="O282" s="1">
        <v>29865000</v>
      </c>
      <c r="P282" s="1" t="s">
        <v>28</v>
      </c>
      <c r="Q282" s="1" t="s">
        <v>28</v>
      </c>
      <c r="R282">
        <v>8</v>
      </c>
      <c r="S282">
        <v>8</v>
      </c>
      <c r="T282">
        <v>8</v>
      </c>
      <c r="U282">
        <v>14</v>
      </c>
      <c r="V282">
        <v>14</v>
      </c>
      <c r="W282">
        <v>14</v>
      </c>
      <c r="X282">
        <v>116.74</v>
      </c>
      <c r="Y282">
        <v>0</v>
      </c>
      <c r="Z282">
        <v>44.959000000000003</v>
      </c>
      <c r="AA282">
        <v>30235000</v>
      </c>
      <c r="AB282">
        <v>22</v>
      </c>
      <c r="AC282">
        <v>4</v>
      </c>
      <c r="AD282">
        <v>3</v>
      </c>
      <c r="AE282">
        <v>0</v>
      </c>
      <c r="AF282">
        <v>8</v>
      </c>
      <c r="AG282">
        <v>4</v>
      </c>
      <c r="AH282">
        <v>0</v>
      </c>
      <c r="AI282">
        <v>719880</v>
      </c>
      <c r="AJ282">
        <v>0</v>
      </c>
      <c r="AK282">
        <v>0</v>
      </c>
    </row>
    <row r="283" spans="1:37" x14ac:dyDescent="0.25">
      <c r="A283" t="s">
        <v>569</v>
      </c>
      <c r="B283" t="s">
        <v>569</v>
      </c>
      <c r="C283" t="s">
        <v>570</v>
      </c>
      <c r="D283" t="s">
        <v>571</v>
      </c>
      <c r="E283" s="3">
        <f t="shared" si="28"/>
        <v>0.87083035075522464</v>
      </c>
      <c r="F283" s="3">
        <f t="shared" si="29"/>
        <v>-0.19953640472344275</v>
      </c>
      <c r="G283" s="1" t="str">
        <f t="shared" si="30"/>
        <v>NaN</v>
      </c>
      <c r="H283" s="5">
        <f t="shared" si="31"/>
        <v>2</v>
      </c>
      <c r="I283" s="3">
        <f t="shared" si="32"/>
        <v>-0.2443172528253042</v>
      </c>
      <c r="J283" s="3">
        <f t="shared" si="33"/>
        <v>-0.15475555662158133</v>
      </c>
      <c r="K283" s="3" t="str">
        <f t="shared" si="34"/>
        <v>NaN</v>
      </c>
      <c r="L283" s="1">
        <v>1793500</v>
      </c>
      <c r="M283" s="1">
        <v>1514100</v>
      </c>
      <c r="N283" s="1">
        <v>297300000</v>
      </c>
      <c r="O283" s="1">
        <v>267060000</v>
      </c>
      <c r="P283" s="1" t="s">
        <v>28</v>
      </c>
      <c r="Q283" s="1">
        <v>167100</v>
      </c>
      <c r="R283">
        <v>11</v>
      </c>
      <c r="S283">
        <v>11</v>
      </c>
      <c r="T283">
        <v>11</v>
      </c>
      <c r="U283">
        <v>19</v>
      </c>
      <c r="V283">
        <v>19</v>
      </c>
      <c r="W283">
        <v>19</v>
      </c>
      <c r="X283">
        <v>58.844000000000001</v>
      </c>
      <c r="Y283">
        <v>0</v>
      </c>
      <c r="Z283">
        <v>323.31</v>
      </c>
      <c r="AA283">
        <v>164420000</v>
      </c>
      <c r="AB283">
        <v>45</v>
      </c>
      <c r="AC283">
        <v>4</v>
      </c>
      <c r="AD283">
        <v>10</v>
      </c>
      <c r="AE283">
        <v>0</v>
      </c>
      <c r="AF283">
        <v>4</v>
      </c>
      <c r="AG283">
        <v>10</v>
      </c>
      <c r="AH283">
        <v>1</v>
      </c>
      <c r="AI283">
        <v>5669600</v>
      </c>
      <c r="AJ283">
        <v>0</v>
      </c>
      <c r="AK283">
        <v>0</v>
      </c>
    </row>
    <row r="284" spans="1:37" x14ac:dyDescent="0.25">
      <c r="A284" t="s">
        <v>788</v>
      </c>
      <c r="B284" t="s">
        <v>788</v>
      </c>
      <c r="C284" t="s">
        <v>789</v>
      </c>
      <c r="D284" t="s">
        <v>790</v>
      </c>
      <c r="E284" s="3">
        <f t="shared" si="28"/>
        <v>0.6574260186319314</v>
      </c>
      <c r="F284" s="3">
        <f t="shared" si="29"/>
        <v>-0.60509954049460712</v>
      </c>
      <c r="G284" s="1" t="str">
        <f t="shared" si="30"/>
        <v>NaN</v>
      </c>
      <c r="H284" s="5">
        <f t="shared" si="31"/>
        <v>2</v>
      </c>
      <c r="I284" s="3">
        <f t="shared" si="32"/>
        <v>-0.46587456718465109</v>
      </c>
      <c r="J284" s="3">
        <f t="shared" si="33"/>
        <v>-0.74432451380456321</v>
      </c>
      <c r="K284" s="3" t="str">
        <f t="shared" si="34"/>
        <v>NaN</v>
      </c>
      <c r="L284" s="1">
        <v>423310</v>
      </c>
      <c r="M284" s="1">
        <v>306490</v>
      </c>
      <c r="N284" s="1">
        <v>22734000</v>
      </c>
      <c r="O284" s="1">
        <v>13571000</v>
      </c>
      <c r="P284" s="1" t="s">
        <v>28</v>
      </c>
      <c r="Q284" s="1" t="s">
        <v>28</v>
      </c>
      <c r="R284">
        <v>3</v>
      </c>
      <c r="S284">
        <v>3</v>
      </c>
      <c r="T284">
        <v>3</v>
      </c>
      <c r="U284">
        <v>12.3</v>
      </c>
      <c r="V284">
        <v>12.3</v>
      </c>
      <c r="W284">
        <v>12.3</v>
      </c>
      <c r="X284">
        <v>29.661000000000001</v>
      </c>
      <c r="Y284">
        <v>0</v>
      </c>
      <c r="Z284">
        <v>13.182</v>
      </c>
      <c r="AA284">
        <v>21879000</v>
      </c>
      <c r="AB284">
        <v>10</v>
      </c>
      <c r="AC284">
        <v>2</v>
      </c>
      <c r="AD284">
        <v>3</v>
      </c>
      <c r="AE284">
        <v>0</v>
      </c>
      <c r="AF284">
        <v>2</v>
      </c>
      <c r="AG284">
        <v>3</v>
      </c>
      <c r="AH284">
        <v>0</v>
      </c>
      <c r="AI284">
        <v>1823300</v>
      </c>
      <c r="AJ284">
        <v>0</v>
      </c>
      <c r="AK284">
        <v>0</v>
      </c>
    </row>
    <row r="285" spans="1:37" x14ac:dyDescent="0.25">
      <c r="A285" t="s">
        <v>237</v>
      </c>
      <c r="B285" t="s">
        <v>237</v>
      </c>
      <c r="C285" t="s">
        <v>238</v>
      </c>
      <c r="D285" t="s">
        <v>239</v>
      </c>
      <c r="E285" s="3">
        <f t="shared" si="28"/>
        <v>1.2018765198367241</v>
      </c>
      <c r="F285" s="3">
        <f t="shared" si="29"/>
        <v>0.26528868193086647</v>
      </c>
      <c r="G285" s="1" t="str">
        <f t="shared" si="30"/>
        <v>NaN</v>
      </c>
      <c r="H285" s="5">
        <f t="shared" si="31"/>
        <v>2</v>
      </c>
      <c r="I285" s="3">
        <f t="shared" si="32"/>
        <v>0.20232109032163234</v>
      </c>
      <c r="J285" s="3">
        <f t="shared" si="33"/>
        <v>0.32825627354010056</v>
      </c>
      <c r="K285" s="3" t="str">
        <f t="shared" si="34"/>
        <v>NaN</v>
      </c>
      <c r="L285" s="1">
        <v>615950</v>
      </c>
      <c r="M285" s="1">
        <v>708680</v>
      </c>
      <c r="N285" s="1">
        <v>56506000</v>
      </c>
      <c r="O285" s="1">
        <v>70943000</v>
      </c>
      <c r="P285" s="1" t="s">
        <v>28</v>
      </c>
      <c r="Q285" s="1" t="s">
        <v>28</v>
      </c>
      <c r="R285">
        <v>10</v>
      </c>
      <c r="S285">
        <v>10</v>
      </c>
      <c r="T285">
        <v>10</v>
      </c>
      <c r="U285">
        <v>12.2</v>
      </c>
      <c r="V285">
        <v>12.2</v>
      </c>
      <c r="W285">
        <v>12.2</v>
      </c>
      <c r="X285">
        <v>110.23</v>
      </c>
      <c r="Y285">
        <v>0</v>
      </c>
      <c r="Z285">
        <v>99.646000000000001</v>
      </c>
      <c r="AA285">
        <v>55800000</v>
      </c>
      <c r="AB285">
        <v>19</v>
      </c>
      <c r="AC285">
        <v>4</v>
      </c>
      <c r="AD285">
        <v>7</v>
      </c>
      <c r="AE285">
        <v>0</v>
      </c>
      <c r="AF285">
        <v>4</v>
      </c>
      <c r="AG285">
        <v>9</v>
      </c>
      <c r="AH285">
        <v>0</v>
      </c>
      <c r="AI285">
        <v>930000</v>
      </c>
      <c r="AJ285">
        <v>0</v>
      </c>
      <c r="AK285">
        <v>0</v>
      </c>
    </row>
    <row r="286" spans="1:37" x14ac:dyDescent="0.25">
      <c r="A286" t="s">
        <v>2546</v>
      </c>
      <c r="B286" t="s">
        <v>2546</v>
      </c>
      <c r="C286" t="s">
        <v>2547</v>
      </c>
      <c r="D286" t="s">
        <v>2548</v>
      </c>
      <c r="E286" s="3">
        <f t="shared" si="28"/>
        <v>1.9335392603995776</v>
      </c>
      <c r="F286" s="3">
        <f t="shared" si="29"/>
        <v>0.95124405855504968</v>
      </c>
      <c r="G286" s="1" t="str">
        <f t="shared" si="30"/>
        <v>NaN</v>
      </c>
      <c r="H286" s="5">
        <f t="shared" si="31"/>
        <v>2</v>
      </c>
      <c r="I286" s="3">
        <f t="shared" si="32"/>
        <v>0.70586907067182536</v>
      </c>
      <c r="J286" s="3">
        <f t="shared" si="33"/>
        <v>1.196619046438274</v>
      </c>
      <c r="K286" s="3" t="str">
        <f t="shared" si="34"/>
        <v>NaN</v>
      </c>
      <c r="L286" s="1">
        <v>684680</v>
      </c>
      <c r="M286" s="1">
        <v>1116800</v>
      </c>
      <c r="N286" s="1">
        <v>6503000</v>
      </c>
      <c r="O286" s="1">
        <v>14905000</v>
      </c>
      <c r="P286" s="1" t="s">
        <v>28</v>
      </c>
      <c r="Q286" s="1" t="s">
        <v>28</v>
      </c>
      <c r="R286">
        <v>4</v>
      </c>
      <c r="S286">
        <v>4</v>
      </c>
      <c r="T286">
        <v>4</v>
      </c>
      <c r="U286">
        <v>27.6</v>
      </c>
      <c r="V286">
        <v>27.6</v>
      </c>
      <c r="W286">
        <v>27.6</v>
      </c>
      <c r="X286">
        <v>27.254000000000001</v>
      </c>
      <c r="Y286">
        <v>0</v>
      </c>
      <c r="Z286">
        <v>22.998000000000001</v>
      </c>
      <c r="AA286">
        <v>8763500</v>
      </c>
      <c r="AB286">
        <v>15</v>
      </c>
      <c r="AC286">
        <v>3</v>
      </c>
      <c r="AD286">
        <v>3</v>
      </c>
      <c r="AE286">
        <v>0</v>
      </c>
      <c r="AF286">
        <v>3</v>
      </c>
      <c r="AG286">
        <v>3</v>
      </c>
      <c r="AH286">
        <v>0</v>
      </c>
      <c r="AI286">
        <v>674110</v>
      </c>
      <c r="AJ286">
        <v>0</v>
      </c>
      <c r="AK286">
        <v>0</v>
      </c>
    </row>
    <row r="287" spans="1:37" x14ac:dyDescent="0.25">
      <c r="A287" t="s">
        <v>2938</v>
      </c>
      <c r="B287" t="s">
        <v>2938</v>
      </c>
      <c r="C287" t="s">
        <v>2939</v>
      </c>
      <c r="D287" t="s">
        <v>2940</v>
      </c>
      <c r="E287" s="3">
        <f t="shared" si="28"/>
        <v>1.3214097788512476</v>
      </c>
      <c r="F287" s="3">
        <f t="shared" si="29"/>
        <v>0.40207792626796368</v>
      </c>
      <c r="G287" s="1" t="str">
        <f t="shared" si="30"/>
        <v>NaN</v>
      </c>
      <c r="H287" s="5">
        <f t="shared" si="31"/>
        <v>2</v>
      </c>
      <c r="I287" s="3">
        <f t="shared" si="32"/>
        <v>0.29693663398038439</v>
      </c>
      <c r="J287" s="3">
        <f t="shared" si="33"/>
        <v>0.50721921855554297</v>
      </c>
      <c r="K287" s="3" t="str">
        <f t="shared" si="34"/>
        <v>NaN</v>
      </c>
      <c r="L287" s="1">
        <v>17853000</v>
      </c>
      <c r="M287" s="1">
        <v>21933000</v>
      </c>
      <c r="N287" s="1">
        <v>9893000</v>
      </c>
      <c r="O287" s="1">
        <v>14061000</v>
      </c>
      <c r="P287" s="1" t="s">
        <v>28</v>
      </c>
      <c r="Q287" s="1" t="s">
        <v>28</v>
      </c>
      <c r="R287">
        <v>10</v>
      </c>
      <c r="S287">
        <v>10</v>
      </c>
      <c r="T287">
        <v>10</v>
      </c>
      <c r="U287">
        <v>38.700000000000003</v>
      </c>
      <c r="V287">
        <v>38.700000000000003</v>
      </c>
      <c r="W287">
        <v>38.700000000000003</v>
      </c>
      <c r="X287">
        <v>29.47</v>
      </c>
      <c r="Y287">
        <v>0</v>
      </c>
      <c r="Z287">
        <v>74.224999999999994</v>
      </c>
      <c r="AA287">
        <v>75800000</v>
      </c>
      <c r="AB287">
        <v>33</v>
      </c>
      <c r="AC287">
        <v>9</v>
      </c>
      <c r="AD287">
        <v>3</v>
      </c>
      <c r="AE287">
        <v>0</v>
      </c>
      <c r="AF287">
        <v>10</v>
      </c>
      <c r="AG287">
        <v>2</v>
      </c>
      <c r="AH287">
        <v>0</v>
      </c>
      <c r="AI287">
        <v>5414300</v>
      </c>
      <c r="AJ287">
        <v>0</v>
      </c>
      <c r="AK287">
        <v>0</v>
      </c>
    </row>
    <row r="288" spans="1:37" x14ac:dyDescent="0.25">
      <c r="A288" t="s">
        <v>946</v>
      </c>
      <c r="B288" t="s">
        <v>946</v>
      </c>
      <c r="C288" t="s">
        <v>947</v>
      </c>
      <c r="D288" t="s">
        <v>948</v>
      </c>
      <c r="E288" s="3">
        <f t="shared" si="28"/>
        <v>1.6531859652929262</v>
      </c>
      <c r="F288" s="3">
        <f t="shared" si="29"/>
        <v>0.72524902113077538</v>
      </c>
      <c r="G288" s="1" t="str">
        <f t="shared" si="30"/>
        <v>NaN</v>
      </c>
      <c r="H288" s="5">
        <f t="shared" si="31"/>
        <v>2</v>
      </c>
      <c r="I288" s="3">
        <f t="shared" si="32"/>
        <v>0.5185794543716078</v>
      </c>
      <c r="J288" s="3">
        <f t="shared" si="33"/>
        <v>0.93191858788994308</v>
      </c>
      <c r="K288" s="3" t="str">
        <f t="shared" si="34"/>
        <v>NaN</v>
      </c>
      <c r="L288" s="1">
        <v>661320</v>
      </c>
      <c r="M288" s="1">
        <v>947370</v>
      </c>
      <c r="N288" s="1">
        <v>5449700</v>
      </c>
      <c r="O288" s="1">
        <v>10397000</v>
      </c>
      <c r="P288" s="1" t="s">
        <v>28</v>
      </c>
      <c r="Q288" s="1" t="s">
        <v>28</v>
      </c>
      <c r="R288">
        <v>3</v>
      </c>
      <c r="S288">
        <v>2</v>
      </c>
      <c r="T288">
        <v>2</v>
      </c>
      <c r="U288">
        <v>14.7</v>
      </c>
      <c r="V288">
        <v>11.2</v>
      </c>
      <c r="W288">
        <v>11.2</v>
      </c>
      <c r="X288">
        <v>32.939</v>
      </c>
      <c r="Y288">
        <v>0</v>
      </c>
      <c r="Z288">
        <v>3.7942</v>
      </c>
      <c r="AA288">
        <v>18905000</v>
      </c>
      <c r="AB288">
        <v>7</v>
      </c>
      <c r="AC288">
        <v>2</v>
      </c>
      <c r="AD288">
        <v>2</v>
      </c>
      <c r="AE288">
        <v>0</v>
      </c>
      <c r="AF288">
        <v>2</v>
      </c>
      <c r="AG288">
        <v>2</v>
      </c>
      <c r="AH288">
        <v>0</v>
      </c>
      <c r="AI288">
        <v>1112000</v>
      </c>
      <c r="AJ288">
        <v>0</v>
      </c>
      <c r="AK288">
        <v>0</v>
      </c>
    </row>
    <row r="289" spans="1:37" x14ac:dyDescent="0.25">
      <c r="A289" t="s">
        <v>2801</v>
      </c>
      <c r="B289" t="s">
        <v>2801</v>
      </c>
      <c r="C289" t="s">
        <v>2802</v>
      </c>
      <c r="D289" t="s">
        <v>2803</v>
      </c>
      <c r="E289" s="3">
        <f t="shared" si="28"/>
        <v>1.505013962656244</v>
      </c>
      <c r="F289" s="3">
        <f t="shared" si="29"/>
        <v>0.58977687154409963</v>
      </c>
      <c r="G289" s="1" t="str">
        <f t="shared" si="30"/>
        <v>NaN</v>
      </c>
      <c r="H289" s="5">
        <f t="shared" si="31"/>
        <v>2</v>
      </c>
      <c r="I289" s="3">
        <f t="shared" si="32"/>
        <v>0.42140783087408223</v>
      </c>
      <c r="J289" s="3">
        <f t="shared" si="33"/>
        <v>0.75814591221411709</v>
      </c>
      <c r="K289" s="3" t="str">
        <f t="shared" si="34"/>
        <v>NaN</v>
      </c>
      <c r="L289" s="1">
        <v>433300</v>
      </c>
      <c r="M289" s="1">
        <v>580290</v>
      </c>
      <c r="N289" s="1">
        <v>8560200</v>
      </c>
      <c r="O289" s="1">
        <v>14478000</v>
      </c>
      <c r="P289" s="1" t="s">
        <v>28</v>
      </c>
      <c r="Q289" s="1" t="s">
        <v>28</v>
      </c>
      <c r="R289">
        <v>5</v>
      </c>
      <c r="S289">
        <v>5</v>
      </c>
      <c r="T289">
        <v>5</v>
      </c>
      <c r="U289">
        <v>27</v>
      </c>
      <c r="V289">
        <v>27</v>
      </c>
      <c r="W289">
        <v>27</v>
      </c>
      <c r="X289">
        <v>26.151</v>
      </c>
      <c r="Y289">
        <v>0</v>
      </c>
      <c r="Z289">
        <v>28.408999999999999</v>
      </c>
      <c r="AA289">
        <v>7038900</v>
      </c>
      <c r="AB289">
        <v>10</v>
      </c>
      <c r="AC289">
        <v>2</v>
      </c>
      <c r="AD289">
        <v>4</v>
      </c>
      <c r="AE289">
        <v>0</v>
      </c>
      <c r="AF289">
        <v>3</v>
      </c>
      <c r="AG289">
        <v>4</v>
      </c>
      <c r="AH289">
        <v>0</v>
      </c>
      <c r="AI289">
        <v>469260</v>
      </c>
      <c r="AJ289">
        <v>0</v>
      </c>
      <c r="AK289">
        <v>0</v>
      </c>
    </row>
    <row r="290" spans="1:37" x14ac:dyDescent="0.25">
      <c r="A290" t="s">
        <v>1315</v>
      </c>
      <c r="B290" t="s">
        <v>1315</v>
      </c>
      <c r="C290" t="s">
        <v>1316</v>
      </c>
      <c r="D290" t="s">
        <v>1317</v>
      </c>
      <c r="E290" s="3">
        <f t="shared" si="28"/>
        <v>0.83726084327690198</v>
      </c>
      <c r="F290" s="3">
        <f t="shared" si="29"/>
        <v>-0.25625093964302231</v>
      </c>
      <c r="G290" s="1" t="str">
        <f t="shared" si="30"/>
        <v>NaN</v>
      </c>
      <c r="H290" s="5">
        <f t="shared" si="31"/>
        <v>2</v>
      </c>
      <c r="I290" s="3" t="str">
        <f t="shared" si="32"/>
        <v>NaN</v>
      </c>
      <c r="J290" s="3">
        <f t="shared" si="33"/>
        <v>-0.3308928467120158</v>
      </c>
      <c r="K290" s="3">
        <f t="shared" si="34"/>
        <v>-0.1816090325740288</v>
      </c>
      <c r="L290" s="1" t="s">
        <v>28</v>
      </c>
      <c r="M290" s="1" t="s">
        <v>28</v>
      </c>
      <c r="N290" s="1">
        <v>4830800</v>
      </c>
      <c r="O290" s="1">
        <v>3840700</v>
      </c>
      <c r="P290" s="1">
        <v>474210</v>
      </c>
      <c r="Q290" s="1">
        <v>418120</v>
      </c>
      <c r="R290">
        <v>4</v>
      </c>
      <c r="S290">
        <v>4</v>
      </c>
      <c r="T290">
        <v>4</v>
      </c>
      <c r="U290">
        <v>13</v>
      </c>
      <c r="V290">
        <v>13</v>
      </c>
      <c r="W290">
        <v>13</v>
      </c>
      <c r="X290">
        <v>52.375999999999998</v>
      </c>
      <c r="Y290">
        <v>0</v>
      </c>
      <c r="Z290">
        <v>140.57</v>
      </c>
      <c r="AA290">
        <v>27415000</v>
      </c>
      <c r="AB290">
        <v>13</v>
      </c>
      <c r="AC290">
        <v>0</v>
      </c>
      <c r="AD290">
        <v>2</v>
      </c>
      <c r="AE290">
        <v>3</v>
      </c>
      <c r="AF290">
        <v>0</v>
      </c>
      <c r="AG290">
        <v>2</v>
      </c>
      <c r="AH290">
        <v>3</v>
      </c>
      <c r="AI290">
        <v>1191900</v>
      </c>
      <c r="AJ290">
        <v>0</v>
      </c>
      <c r="AK290">
        <v>0</v>
      </c>
    </row>
    <row r="291" spans="1:37" x14ac:dyDescent="0.25">
      <c r="A291" t="s">
        <v>158</v>
      </c>
      <c r="B291" t="s">
        <v>158</v>
      </c>
      <c r="C291" t="s">
        <v>159</v>
      </c>
      <c r="D291" t="s">
        <v>160</v>
      </c>
      <c r="E291" s="3">
        <f t="shared" si="28"/>
        <v>1.0927573045758625</v>
      </c>
      <c r="F291" s="3">
        <f t="shared" si="29"/>
        <v>0.12797302190317525</v>
      </c>
      <c r="G291" s="1" t="str">
        <f t="shared" si="30"/>
        <v>NaN</v>
      </c>
      <c r="H291" s="5">
        <f t="shared" si="31"/>
        <v>2</v>
      </c>
      <c r="I291" s="3" t="str">
        <f t="shared" si="32"/>
        <v>NaN</v>
      </c>
      <c r="J291" s="3">
        <f t="shared" si="33"/>
        <v>8.9998698704785315E-2</v>
      </c>
      <c r="K291" s="3">
        <f t="shared" si="34"/>
        <v>0.16594734510156517</v>
      </c>
      <c r="L291" s="1" t="s">
        <v>28</v>
      </c>
      <c r="M291" s="1">
        <v>559340</v>
      </c>
      <c r="N291" s="1">
        <v>147120000</v>
      </c>
      <c r="O291" s="1">
        <v>156590000</v>
      </c>
      <c r="P291" s="1">
        <v>1452800</v>
      </c>
      <c r="Q291" s="1">
        <v>1629900</v>
      </c>
      <c r="R291">
        <v>11</v>
      </c>
      <c r="S291">
        <v>11</v>
      </c>
      <c r="T291">
        <v>11</v>
      </c>
      <c r="U291">
        <v>12</v>
      </c>
      <c r="V291">
        <v>12</v>
      </c>
      <c r="W291">
        <v>12</v>
      </c>
      <c r="X291">
        <v>114.43</v>
      </c>
      <c r="Y291">
        <v>0</v>
      </c>
      <c r="Z291">
        <v>145.13999999999999</v>
      </c>
      <c r="AA291">
        <v>105260000</v>
      </c>
      <c r="AB291">
        <v>34</v>
      </c>
      <c r="AC291">
        <v>1</v>
      </c>
      <c r="AD291">
        <v>10</v>
      </c>
      <c r="AE291">
        <v>2</v>
      </c>
      <c r="AF291">
        <v>2</v>
      </c>
      <c r="AG291">
        <v>11</v>
      </c>
      <c r="AH291">
        <v>3</v>
      </c>
      <c r="AI291">
        <v>1814800</v>
      </c>
      <c r="AJ291">
        <v>0</v>
      </c>
      <c r="AK291">
        <v>0</v>
      </c>
    </row>
    <row r="292" spans="1:37" x14ac:dyDescent="0.25">
      <c r="A292" t="s">
        <v>2206</v>
      </c>
      <c r="B292" t="s">
        <v>2206</v>
      </c>
      <c r="C292" t="s">
        <v>2207</v>
      </c>
      <c r="D292" t="s">
        <v>2208</v>
      </c>
      <c r="E292" s="3">
        <f t="shared" si="28"/>
        <v>1.1878027250619396</v>
      </c>
      <c r="F292" s="3">
        <f t="shared" si="29"/>
        <v>0.24829524757984511</v>
      </c>
      <c r="G292" s="1" t="str">
        <f t="shared" si="30"/>
        <v>NaN</v>
      </c>
      <c r="H292" s="5">
        <f t="shared" si="31"/>
        <v>2</v>
      </c>
      <c r="I292" s="3" t="str">
        <f t="shared" si="32"/>
        <v>NaN</v>
      </c>
      <c r="J292" s="3">
        <f t="shared" si="33"/>
        <v>0.17301262455249236</v>
      </c>
      <c r="K292" s="3">
        <f t="shared" si="34"/>
        <v>0.32357787060719789</v>
      </c>
      <c r="L292" s="1">
        <v>378990</v>
      </c>
      <c r="M292" s="1" t="s">
        <v>28</v>
      </c>
      <c r="N292" s="1">
        <v>32517000</v>
      </c>
      <c r="O292" s="1">
        <v>36660000</v>
      </c>
      <c r="P292" s="1">
        <v>1713000</v>
      </c>
      <c r="Q292" s="1">
        <v>2143700</v>
      </c>
      <c r="R292">
        <v>7</v>
      </c>
      <c r="S292">
        <v>7</v>
      </c>
      <c r="T292">
        <v>7</v>
      </c>
      <c r="U292">
        <v>21.5</v>
      </c>
      <c r="V292">
        <v>21.5</v>
      </c>
      <c r="W292">
        <v>21.5</v>
      </c>
      <c r="X292">
        <v>58.154000000000003</v>
      </c>
      <c r="Y292">
        <v>0</v>
      </c>
      <c r="Z292">
        <v>143.91999999999999</v>
      </c>
      <c r="AA292">
        <v>109950000</v>
      </c>
      <c r="AB292">
        <v>23</v>
      </c>
      <c r="AC292">
        <v>3</v>
      </c>
      <c r="AD292">
        <v>4</v>
      </c>
      <c r="AE292">
        <v>2</v>
      </c>
      <c r="AF292">
        <v>1</v>
      </c>
      <c r="AG292">
        <v>4</v>
      </c>
      <c r="AH292">
        <v>2</v>
      </c>
      <c r="AI292">
        <v>5235500</v>
      </c>
      <c r="AJ292">
        <v>0</v>
      </c>
      <c r="AK292">
        <v>0</v>
      </c>
    </row>
    <row r="293" spans="1:37" x14ac:dyDescent="0.25">
      <c r="A293" t="s">
        <v>2683</v>
      </c>
      <c r="B293" t="s">
        <v>2683</v>
      </c>
      <c r="C293" t="s">
        <v>2684</v>
      </c>
      <c r="D293" t="s">
        <v>2685</v>
      </c>
      <c r="E293" s="3">
        <f t="shared" si="28"/>
        <v>1.2424567024903921</v>
      </c>
      <c r="F293" s="3">
        <f t="shared" si="29"/>
        <v>0.31319557718733382</v>
      </c>
      <c r="G293" s="1" t="str">
        <f t="shared" si="30"/>
        <v>NaN</v>
      </c>
      <c r="H293" s="5">
        <f t="shared" si="31"/>
        <v>2</v>
      </c>
      <c r="I293" s="3">
        <f t="shared" si="32"/>
        <v>0.40992895054305328</v>
      </c>
      <c r="J293" s="3">
        <f t="shared" si="33"/>
        <v>0.21646220383161435</v>
      </c>
      <c r="K293" s="3" t="str">
        <f t="shared" si="34"/>
        <v>NaN</v>
      </c>
      <c r="L293" s="1">
        <v>3239300</v>
      </c>
      <c r="M293" s="1">
        <v>4303800</v>
      </c>
      <c r="N293" s="1">
        <v>23159000</v>
      </c>
      <c r="O293" s="1">
        <v>26908000</v>
      </c>
      <c r="P293" s="1" t="s">
        <v>28</v>
      </c>
      <c r="Q293" s="1" t="s">
        <v>28</v>
      </c>
      <c r="R293">
        <v>9</v>
      </c>
      <c r="S293">
        <v>9</v>
      </c>
      <c r="T293">
        <v>9</v>
      </c>
      <c r="U293">
        <v>24.2</v>
      </c>
      <c r="V293">
        <v>24.2</v>
      </c>
      <c r="W293">
        <v>24.2</v>
      </c>
      <c r="X293">
        <v>53.247</v>
      </c>
      <c r="Y293">
        <v>0</v>
      </c>
      <c r="Z293">
        <v>49.904000000000003</v>
      </c>
      <c r="AA293">
        <v>97682000</v>
      </c>
      <c r="AB293">
        <v>24</v>
      </c>
      <c r="AC293">
        <v>6</v>
      </c>
      <c r="AD293">
        <v>6</v>
      </c>
      <c r="AE293">
        <v>0</v>
      </c>
      <c r="AF293">
        <v>6</v>
      </c>
      <c r="AG293">
        <v>6</v>
      </c>
      <c r="AH293">
        <v>0</v>
      </c>
      <c r="AI293">
        <v>3151000</v>
      </c>
      <c r="AJ293">
        <v>0</v>
      </c>
      <c r="AK293">
        <v>0</v>
      </c>
    </row>
    <row r="294" spans="1:37" x14ac:dyDescent="0.25">
      <c r="A294" t="s">
        <v>875</v>
      </c>
      <c r="B294" t="s">
        <v>875</v>
      </c>
      <c r="C294" t="s">
        <v>876</v>
      </c>
      <c r="D294" t="s">
        <v>877</v>
      </c>
      <c r="E294" s="3">
        <f t="shared" si="28"/>
        <v>1.1987661941494312</v>
      </c>
      <c r="F294" s="3">
        <f t="shared" si="29"/>
        <v>0.26155030476271224</v>
      </c>
      <c r="G294" s="1" t="str">
        <f t="shared" si="30"/>
        <v>NaN</v>
      </c>
      <c r="H294" s="5">
        <f t="shared" si="31"/>
        <v>2</v>
      </c>
      <c r="I294" s="3">
        <f t="shared" si="32"/>
        <v>0.34765368809599095</v>
      </c>
      <c r="J294" s="3">
        <f t="shared" si="33"/>
        <v>0.17544692142943358</v>
      </c>
      <c r="K294" s="3" t="str">
        <f t="shared" si="34"/>
        <v>NaN</v>
      </c>
      <c r="L294" s="1">
        <v>4357600</v>
      </c>
      <c r="M294" s="1">
        <v>5545000</v>
      </c>
      <c r="N294" s="1">
        <v>268880000</v>
      </c>
      <c r="O294" s="1">
        <v>303650000</v>
      </c>
      <c r="P294" s="1" t="s">
        <v>28</v>
      </c>
      <c r="Q294" s="1">
        <v>336970</v>
      </c>
      <c r="R294">
        <v>10</v>
      </c>
      <c r="S294">
        <v>10</v>
      </c>
      <c r="T294">
        <v>10</v>
      </c>
      <c r="U294">
        <v>7.1</v>
      </c>
      <c r="V294">
        <v>7.1</v>
      </c>
      <c r="W294">
        <v>7.1</v>
      </c>
      <c r="X294">
        <v>164.18</v>
      </c>
      <c r="Y294">
        <v>0</v>
      </c>
      <c r="Z294">
        <v>96.305000000000007</v>
      </c>
      <c r="AA294">
        <v>185450000</v>
      </c>
      <c r="AB294">
        <v>48</v>
      </c>
      <c r="AC294">
        <v>6</v>
      </c>
      <c r="AD294">
        <v>9</v>
      </c>
      <c r="AE294">
        <v>1</v>
      </c>
      <c r="AF294">
        <v>6</v>
      </c>
      <c r="AG294">
        <v>9</v>
      </c>
      <c r="AH294">
        <v>1</v>
      </c>
      <c r="AI294">
        <v>2506100</v>
      </c>
      <c r="AJ294">
        <v>0</v>
      </c>
      <c r="AK294">
        <v>0</v>
      </c>
    </row>
    <row r="295" spans="1:37" x14ac:dyDescent="0.25">
      <c r="A295" t="s">
        <v>195</v>
      </c>
      <c r="B295" t="s">
        <v>195</v>
      </c>
      <c r="C295" t="s">
        <v>196</v>
      </c>
      <c r="D295" t="s">
        <v>197</v>
      </c>
      <c r="E295" s="3">
        <f t="shared" si="28"/>
        <v>1.6487658860882788</v>
      </c>
      <c r="F295" s="3">
        <f t="shared" si="29"/>
        <v>0.72138656011085533</v>
      </c>
      <c r="G295" s="1" t="str">
        <f t="shared" si="30"/>
        <v>NaN</v>
      </c>
      <c r="H295" s="5">
        <f t="shared" si="31"/>
        <v>2</v>
      </c>
      <c r="I295" s="3">
        <f t="shared" si="32"/>
        <v>0.95918444776412792</v>
      </c>
      <c r="J295" s="3" t="str">
        <f t="shared" si="33"/>
        <v>NaN</v>
      </c>
      <c r="K295" s="3">
        <f t="shared" si="34"/>
        <v>0.48358867245758269</v>
      </c>
      <c r="L295" s="1">
        <v>237500</v>
      </c>
      <c r="M295" s="1">
        <v>461750</v>
      </c>
      <c r="N295" s="1" t="s">
        <v>28</v>
      </c>
      <c r="O295" s="1">
        <v>2923700</v>
      </c>
      <c r="P295" s="1">
        <v>438680</v>
      </c>
      <c r="Q295" s="1">
        <v>613370</v>
      </c>
      <c r="R295">
        <v>3</v>
      </c>
      <c r="S295">
        <v>3</v>
      </c>
      <c r="T295">
        <v>3</v>
      </c>
      <c r="U295">
        <v>16.100000000000001</v>
      </c>
      <c r="V295">
        <v>16.100000000000001</v>
      </c>
      <c r="W295">
        <v>16.100000000000001</v>
      </c>
      <c r="X295">
        <v>27.44</v>
      </c>
      <c r="Y295">
        <v>0</v>
      </c>
      <c r="Z295">
        <v>30.032</v>
      </c>
      <c r="AA295">
        <v>8210600</v>
      </c>
      <c r="AB295">
        <v>14</v>
      </c>
      <c r="AC295">
        <v>2</v>
      </c>
      <c r="AD295">
        <v>1</v>
      </c>
      <c r="AE295">
        <v>2</v>
      </c>
      <c r="AF295">
        <v>2</v>
      </c>
      <c r="AG295">
        <v>1</v>
      </c>
      <c r="AH295">
        <v>2</v>
      </c>
      <c r="AI295">
        <v>684220</v>
      </c>
      <c r="AJ295">
        <v>0</v>
      </c>
      <c r="AK295">
        <v>0</v>
      </c>
    </row>
    <row r="296" spans="1:37" x14ac:dyDescent="0.25">
      <c r="A296" t="s">
        <v>1312</v>
      </c>
      <c r="B296" t="s">
        <v>1312</v>
      </c>
      <c r="C296" t="s">
        <v>1313</v>
      </c>
      <c r="D296" t="s">
        <v>1314</v>
      </c>
      <c r="E296" s="3">
        <f t="shared" si="28"/>
        <v>1.2865191087175212</v>
      </c>
      <c r="F296" s="3">
        <f t="shared" si="29"/>
        <v>0.36347288563546709</v>
      </c>
      <c r="G296" s="1" t="str">
        <f t="shared" si="30"/>
        <v>NaN</v>
      </c>
      <c r="H296" s="5">
        <f t="shared" si="31"/>
        <v>2</v>
      </c>
      <c r="I296" s="3">
        <f t="shared" si="32"/>
        <v>0.4852619092426575</v>
      </c>
      <c r="J296" s="3">
        <f t="shared" si="33"/>
        <v>0.24168386202827671</v>
      </c>
      <c r="K296" s="3" t="str">
        <f t="shared" si="34"/>
        <v>NaN</v>
      </c>
      <c r="L296" s="1">
        <v>737370</v>
      </c>
      <c r="M296" s="1">
        <v>1032200</v>
      </c>
      <c r="N296" s="1">
        <v>8045100</v>
      </c>
      <c r="O296" s="1">
        <v>9512300</v>
      </c>
      <c r="P296" s="1" t="s">
        <v>28</v>
      </c>
      <c r="Q296" s="1" t="s">
        <v>28</v>
      </c>
      <c r="R296">
        <v>2</v>
      </c>
      <c r="S296">
        <v>2</v>
      </c>
      <c r="T296">
        <v>2</v>
      </c>
      <c r="U296">
        <v>3.2</v>
      </c>
      <c r="V296">
        <v>3.2</v>
      </c>
      <c r="W296">
        <v>3.2</v>
      </c>
      <c r="X296">
        <v>45.484000000000002</v>
      </c>
      <c r="Y296">
        <v>0</v>
      </c>
      <c r="Z296">
        <v>4.4111000000000002</v>
      </c>
      <c r="AA296">
        <v>6841600</v>
      </c>
      <c r="AB296">
        <v>6</v>
      </c>
      <c r="AC296">
        <v>2</v>
      </c>
      <c r="AD296">
        <v>2</v>
      </c>
      <c r="AE296">
        <v>0</v>
      </c>
      <c r="AF296">
        <v>2</v>
      </c>
      <c r="AG296">
        <v>2</v>
      </c>
      <c r="AH296">
        <v>0</v>
      </c>
      <c r="AI296">
        <v>273660</v>
      </c>
      <c r="AJ296">
        <v>0</v>
      </c>
      <c r="AK296">
        <v>0</v>
      </c>
    </row>
    <row r="297" spans="1:37" x14ac:dyDescent="0.25">
      <c r="A297" t="s">
        <v>276</v>
      </c>
      <c r="B297" t="s">
        <v>276</v>
      </c>
      <c r="C297" t="s">
        <v>277</v>
      </c>
      <c r="D297" t="s">
        <v>278</v>
      </c>
      <c r="E297" s="3">
        <f t="shared" si="28"/>
        <v>1.5227515861514314</v>
      </c>
      <c r="F297" s="3">
        <f t="shared" si="29"/>
        <v>0.606680607184099</v>
      </c>
      <c r="G297" s="1" t="str">
        <f t="shared" si="30"/>
        <v>NaN</v>
      </c>
      <c r="H297" s="5">
        <f t="shared" si="31"/>
        <v>2</v>
      </c>
      <c r="I297" s="3">
        <f t="shared" si="32"/>
        <v>0.8117471863854403</v>
      </c>
      <c r="J297" s="3">
        <f t="shared" si="33"/>
        <v>0.40161402798275769</v>
      </c>
      <c r="K297" s="3" t="str">
        <f t="shared" si="34"/>
        <v>NaN</v>
      </c>
      <c r="L297" s="1">
        <v>1012000</v>
      </c>
      <c r="M297" s="1">
        <v>1776400</v>
      </c>
      <c r="N297" s="1">
        <v>4105800</v>
      </c>
      <c r="O297" s="1">
        <v>5423700</v>
      </c>
      <c r="P297" s="1">
        <v>285280</v>
      </c>
      <c r="Q297" s="1" t="s">
        <v>28</v>
      </c>
      <c r="R297">
        <v>7</v>
      </c>
      <c r="S297">
        <v>7</v>
      </c>
      <c r="T297">
        <v>7</v>
      </c>
      <c r="U297">
        <v>22.4</v>
      </c>
      <c r="V297">
        <v>22.4</v>
      </c>
      <c r="W297">
        <v>22.4</v>
      </c>
      <c r="X297">
        <v>37.402000000000001</v>
      </c>
      <c r="Y297">
        <v>0</v>
      </c>
      <c r="Z297">
        <v>24.806000000000001</v>
      </c>
      <c r="AA297">
        <v>16694000</v>
      </c>
      <c r="AB297">
        <v>19</v>
      </c>
      <c r="AC297">
        <v>2</v>
      </c>
      <c r="AD297">
        <v>4</v>
      </c>
      <c r="AE297">
        <v>6</v>
      </c>
      <c r="AF297">
        <v>2</v>
      </c>
      <c r="AG297">
        <v>3</v>
      </c>
      <c r="AH297">
        <v>1</v>
      </c>
      <c r="AI297">
        <v>834710</v>
      </c>
      <c r="AJ297">
        <v>0</v>
      </c>
      <c r="AK297">
        <v>0</v>
      </c>
    </row>
    <row r="298" spans="1:37" x14ac:dyDescent="0.25">
      <c r="A298" t="s">
        <v>1705</v>
      </c>
      <c r="B298" t="s">
        <v>1705</v>
      </c>
      <c r="C298" t="s">
        <v>1706</v>
      </c>
      <c r="D298" t="s">
        <v>1707</v>
      </c>
      <c r="E298" s="3">
        <f t="shared" si="28"/>
        <v>1.2321445528150905</v>
      </c>
      <c r="F298" s="3">
        <f t="shared" si="29"/>
        <v>0.30117152015287452</v>
      </c>
      <c r="G298" s="1" t="str">
        <f t="shared" si="30"/>
        <v>NaN</v>
      </c>
      <c r="H298" s="5">
        <f t="shared" si="31"/>
        <v>2</v>
      </c>
      <c r="I298" s="3">
        <f t="shared" si="32"/>
        <v>0.19911983558891094</v>
      </c>
      <c r="J298" s="3">
        <f t="shared" si="33"/>
        <v>0.40322320471683809</v>
      </c>
      <c r="K298" s="3" t="str">
        <f t="shared" si="34"/>
        <v>NaN</v>
      </c>
      <c r="L298" s="1">
        <v>394060</v>
      </c>
      <c r="M298" s="1">
        <v>452380</v>
      </c>
      <c r="N298" s="1">
        <v>8313300</v>
      </c>
      <c r="O298" s="1">
        <v>10994000</v>
      </c>
      <c r="P298" s="1" t="s">
        <v>28</v>
      </c>
      <c r="Q298" s="1" t="s">
        <v>28</v>
      </c>
      <c r="R298">
        <v>4</v>
      </c>
      <c r="S298">
        <v>4</v>
      </c>
      <c r="T298">
        <v>4</v>
      </c>
      <c r="U298">
        <v>2.4</v>
      </c>
      <c r="V298">
        <v>2.4</v>
      </c>
      <c r="W298">
        <v>2.4</v>
      </c>
      <c r="X298">
        <v>244.25</v>
      </c>
      <c r="Y298">
        <v>0</v>
      </c>
      <c r="Z298">
        <v>35.968000000000004</v>
      </c>
      <c r="AA298">
        <v>16653000</v>
      </c>
      <c r="AB298">
        <v>12</v>
      </c>
      <c r="AC298">
        <v>3</v>
      </c>
      <c r="AD298">
        <v>3</v>
      </c>
      <c r="AE298">
        <v>0</v>
      </c>
      <c r="AF298">
        <v>3</v>
      </c>
      <c r="AG298">
        <v>4</v>
      </c>
      <c r="AH298">
        <v>0</v>
      </c>
      <c r="AI298">
        <v>173470</v>
      </c>
      <c r="AJ298">
        <v>0</v>
      </c>
      <c r="AK298">
        <v>0</v>
      </c>
    </row>
    <row r="299" spans="1:37" x14ac:dyDescent="0.25">
      <c r="A299" t="s">
        <v>1916</v>
      </c>
      <c r="B299" t="s">
        <v>1916</v>
      </c>
      <c r="C299" t="s">
        <v>1917</v>
      </c>
      <c r="D299" t="s">
        <v>1918</v>
      </c>
      <c r="E299" s="3">
        <f t="shared" si="28"/>
        <v>1.2136506222739123</v>
      </c>
      <c r="F299" s="3">
        <f t="shared" si="29"/>
        <v>0.27935316784029207</v>
      </c>
      <c r="G299" s="1" t="str">
        <f t="shared" si="30"/>
        <v>NaN</v>
      </c>
      <c r="H299" s="5">
        <f t="shared" si="31"/>
        <v>2</v>
      </c>
      <c r="I299" s="3">
        <f t="shared" si="32"/>
        <v>0.17998501765415642</v>
      </c>
      <c r="J299" s="3">
        <f t="shared" si="33"/>
        <v>0.37872131802642778</v>
      </c>
      <c r="K299" s="3" t="str">
        <f t="shared" si="34"/>
        <v>NaN</v>
      </c>
      <c r="L299" s="1">
        <v>1402100</v>
      </c>
      <c r="M299" s="1">
        <v>1588400</v>
      </c>
      <c r="N299" s="1">
        <v>11113000</v>
      </c>
      <c r="O299" s="1">
        <v>14449000</v>
      </c>
      <c r="P299" s="1">
        <v>204750</v>
      </c>
      <c r="Q299" s="1" t="s">
        <v>28</v>
      </c>
      <c r="R299">
        <v>4</v>
      </c>
      <c r="S299">
        <v>4</v>
      </c>
      <c r="T299">
        <v>4</v>
      </c>
      <c r="U299">
        <v>19.600000000000001</v>
      </c>
      <c r="V299">
        <v>19.600000000000001</v>
      </c>
      <c r="W299">
        <v>19.600000000000001</v>
      </c>
      <c r="X299">
        <v>31.27</v>
      </c>
      <c r="Y299">
        <v>0</v>
      </c>
      <c r="Z299">
        <v>48.755000000000003</v>
      </c>
      <c r="AA299">
        <v>24724000</v>
      </c>
      <c r="AB299">
        <v>15</v>
      </c>
      <c r="AC299">
        <v>4</v>
      </c>
      <c r="AD299">
        <v>1</v>
      </c>
      <c r="AE299">
        <v>1</v>
      </c>
      <c r="AF299">
        <v>4</v>
      </c>
      <c r="AG299">
        <v>1</v>
      </c>
      <c r="AH299">
        <v>1</v>
      </c>
      <c r="AI299">
        <v>1545300</v>
      </c>
      <c r="AJ299">
        <v>0</v>
      </c>
      <c r="AK299">
        <v>0</v>
      </c>
    </row>
    <row r="300" spans="1:37" x14ac:dyDescent="0.25">
      <c r="A300" t="s">
        <v>697</v>
      </c>
      <c r="B300" t="s">
        <v>697</v>
      </c>
      <c r="C300" t="s">
        <v>698</v>
      </c>
      <c r="D300" t="s">
        <v>699</v>
      </c>
      <c r="E300" s="3">
        <f t="shared" si="28"/>
        <v>1.0639068326339549</v>
      </c>
      <c r="F300" s="3">
        <f t="shared" si="29"/>
        <v>8.93718181491647E-2</v>
      </c>
      <c r="G300" s="1" t="str">
        <f t="shared" si="30"/>
        <v>NaN</v>
      </c>
      <c r="H300" s="5">
        <f t="shared" si="31"/>
        <v>2</v>
      </c>
      <c r="I300" s="3">
        <f t="shared" si="32"/>
        <v>0.12138573922973647</v>
      </c>
      <c r="J300" s="3">
        <f t="shared" si="33"/>
        <v>5.7357897068592914E-2</v>
      </c>
      <c r="K300" s="3" t="str">
        <f t="shared" si="34"/>
        <v>NaN</v>
      </c>
      <c r="L300" s="1">
        <v>3134000</v>
      </c>
      <c r="M300" s="1">
        <v>3409100</v>
      </c>
      <c r="N300" s="1">
        <v>9549200</v>
      </c>
      <c r="O300" s="1">
        <v>9936500</v>
      </c>
      <c r="P300" s="1" t="s">
        <v>28</v>
      </c>
      <c r="Q300" s="1">
        <v>141100</v>
      </c>
      <c r="R300">
        <v>9</v>
      </c>
      <c r="S300">
        <v>9</v>
      </c>
      <c r="T300">
        <v>9</v>
      </c>
      <c r="U300">
        <v>26.9</v>
      </c>
      <c r="V300">
        <v>26.9</v>
      </c>
      <c r="W300">
        <v>26.9</v>
      </c>
      <c r="X300">
        <v>46.533000000000001</v>
      </c>
      <c r="Y300">
        <v>0</v>
      </c>
      <c r="Z300">
        <v>31.34</v>
      </c>
      <c r="AA300">
        <v>47868000</v>
      </c>
      <c r="AB300">
        <v>20</v>
      </c>
      <c r="AC300">
        <v>6</v>
      </c>
      <c r="AD300">
        <v>5</v>
      </c>
      <c r="AE300">
        <v>1</v>
      </c>
      <c r="AF300">
        <v>5</v>
      </c>
      <c r="AG300">
        <v>4</v>
      </c>
      <c r="AH300">
        <v>1</v>
      </c>
      <c r="AI300">
        <v>1841100</v>
      </c>
      <c r="AJ300">
        <v>0</v>
      </c>
      <c r="AK300">
        <v>0</v>
      </c>
    </row>
    <row r="301" spans="1:37" x14ac:dyDescent="0.25">
      <c r="A301" t="s">
        <v>165</v>
      </c>
      <c r="B301" t="s">
        <v>165</v>
      </c>
      <c r="C301" t="s">
        <v>166</v>
      </c>
      <c r="D301" t="s">
        <v>167</v>
      </c>
      <c r="E301" s="3">
        <f t="shared" si="28"/>
        <v>1.1806879866482798</v>
      </c>
      <c r="F301" s="3">
        <f t="shared" si="29"/>
        <v>0.23962776271314218</v>
      </c>
      <c r="G301" s="1" t="str">
        <f t="shared" si="30"/>
        <v>NaN</v>
      </c>
      <c r="H301" s="5">
        <f t="shared" si="31"/>
        <v>2</v>
      </c>
      <c r="I301" s="3">
        <f t="shared" si="32"/>
        <v>0.15125362455016603</v>
      </c>
      <c r="J301" s="3">
        <f t="shared" si="33"/>
        <v>0.3280019008761183</v>
      </c>
      <c r="K301" s="3" t="str">
        <f t="shared" si="34"/>
        <v>NaN</v>
      </c>
      <c r="L301" s="1">
        <v>864530</v>
      </c>
      <c r="M301" s="1">
        <v>960090</v>
      </c>
      <c r="N301" s="1">
        <v>8556700</v>
      </c>
      <c r="O301" s="1">
        <v>10741000</v>
      </c>
      <c r="P301" s="1" t="s">
        <v>28</v>
      </c>
      <c r="Q301" s="1" t="s">
        <v>28</v>
      </c>
      <c r="R301">
        <v>5</v>
      </c>
      <c r="S301">
        <v>5</v>
      </c>
      <c r="T301">
        <v>5</v>
      </c>
      <c r="U301">
        <v>3.3</v>
      </c>
      <c r="V301">
        <v>3.3</v>
      </c>
      <c r="W301">
        <v>3.3</v>
      </c>
      <c r="X301">
        <v>265.33</v>
      </c>
      <c r="Y301">
        <v>0</v>
      </c>
      <c r="Z301">
        <v>19.645</v>
      </c>
      <c r="AA301">
        <v>24833000</v>
      </c>
      <c r="AB301">
        <v>11</v>
      </c>
      <c r="AC301">
        <v>2</v>
      </c>
      <c r="AD301">
        <v>3</v>
      </c>
      <c r="AE301">
        <v>0</v>
      </c>
      <c r="AF301">
        <v>3</v>
      </c>
      <c r="AG301">
        <v>2</v>
      </c>
      <c r="AH301">
        <v>0</v>
      </c>
      <c r="AI301">
        <v>272900</v>
      </c>
      <c r="AJ301">
        <v>0</v>
      </c>
      <c r="AK301">
        <v>0</v>
      </c>
    </row>
    <row r="302" spans="1:37" x14ac:dyDescent="0.25">
      <c r="A302" t="s">
        <v>1100</v>
      </c>
      <c r="B302" t="s">
        <v>1101</v>
      </c>
      <c r="C302" t="s">
        <v>1102</v>
      </c>
      <c r="D302" t="s">
        <v>1103</v>
      </c>
      <c r="E302" s="3">
        <f t="shared" si="28"/>
        <v>1.1699501186211225</v>
      </c>
      <c r="F302" s="3">
        <f t="shared" si="29"/>
        <v>0.2264470211317407</v>
      </c>
      <c r="G302" s="1" t="str">
        <f t="shared" si="30"/>
        <v>NaN</v>
      </c>
      <c r="H302" s="5">
        <f t="shared" si="31"/>
        <v>2</v>
      </c>
      <c r="I302" s="3">
        <f t="shared" si="32"/>
        <v>0.14266359507518014</v>
      </c>
      <c r="J302" s="3">
        <f t="shared" si="33"/>
        <v>0.31023044718830128</v>
      </c>
      <c r="K302" s="3" t="str">
        <f t="shared" si="34"/>
        <v>NaN</v>
      </c>
      <c r="L302" s="1">
        <v>3440400</v>
      </c>
      <c r="M302" s="1">
        <v>3798000</v>
      </c>
      <c r="N302" s="1">
        <v>6959400</v>
      </c>
      <c r="O302" s="1">
        <v>8629000</v>
      </c>
      <c r="P302" s="1" t="s">
        <v>28</v>
      </c>
      <c r="Q302" s="1">
        <v>11439</v>
      </c>
      <c r="R302">
        <v>6</v>
      </c>
      <c r="S302">
        <v>6</v>
      </c>
      <c r="T302">
        <v>4</v>
      </c>
      <c r="U302">
        <v>23.3</v>
      </c>
      <c r="V302">
        <v>23.3</v>
      </c>
      <c r="W302">
        <v>14.6</v>
      </c>
      <c r="X302">
        <v>37.497</v>
      </c>
      <c r="Y302">
        <v>0</v>
      </c>
      <c r="Z302">
        <v>67.831999999999994</v>
      </c>
      <c r="AA302">
        <v>30173000</v>
      </c>
      <c r="AB302">
        <v>25</v>
      </c>
      <c r="AC302">
        <v>4</v>
      </c>
      <c r="AD302">
        <v>2</v>
      </c>
      <c r="AE302">
        <v>1</v>
      </c>
      <c r="AF302">
        <v>4</v>
      </c>
      <c r="AG302">
        <v>2</v>
      </c>
      <c r="AH302">
        <v>1</v>
      </c>
      <c r="AI302">
        <v>1436800</v>
      </c>
      <c r="AJ302">
        <v>0</v>
      </c>
      <c r="AK302">
        <v>0</v>
      </c>
    </row>
    <row r="303" spans="1:37" x14ac:dyDescent="0.25">
      <c r="A303" t="s">
        <v>1528</v>
      </c>
      <c r="B303" t="s">
        <v>1528</v>
      </c>
      <c r="C303" t="s">
        <v>1529</v>
      </c>
      <c r="D303" t="s">
        <v>1530</v>
      </c>
      <c r="E303" s="3">
        <f t="shared" si="28"/>
        <v>1.4399263910449782</v>
      </c>
      <c r="F303" s="3">
        <f t="shared" si="29"/>
        <v>0.52599506306433996</v>
      </c>
      <c r="G303" s="1" t="str">
        <f t="shared" si="30"/>
        <v>NaN</v>
      </c>
      <c r="H303" s="5">
        <f t="shared" si="31"/>
        <v>2</v>
      </c>
      <c r="I303" s="3">
        <f t="shared" si="32"/>
        <v>0.32885934677133172</v>
      </c>
      <c r="J303" s="3">
        <f t="shared" si="33"/>
        <v>0.72313077935734826</v>
      </c>
      <c r="K303" s="3" t="str">
        <f t="shared" si="34"/>
        <v>NaN</v>
      </c>
      <c r="L303" s="1">
        <v>42567</v>
      </c>
      <c r="M303" s="1">
        <v>53465</v>
      </c>
      <c r="N303" s="1">
        <v>3346700</v>
      </c>
      <c r="O303" s="1">
        <v>5524600</v>
      </c>
      <c r="P303" s="1" t="s">
        <v>28</v>
      </c>
      <c r="Q303" s="1">
        <v>34873</v>
      </c>
      <c r="R303">
        <v>4</v>
      </c>
      <c r="S303">
        <v>4</v>
      </c>
      <c r="T303">
        <v>4</v>
      </c>
      <c r="U303">
        <v>3.7</v>
      </c>
      <c r="V303">
        <v>3.7</v>
      </c>
      <c r="W303">
        <v>3.7</v>
      </c>
      <c r="X303">
        <v>165.1</v>
      </c>
      <c r="Y303">
        <v>0</v>
      </c>
      <c r="Z303">
        <v>5.7648999999999999</v>
      </c>
      <c r="AA303">
        <v>6004000</v>
      </c>
      <c r="AB303">
        <v>5</v>
      </c>
      <c r="AC303">
        <v>2</v>
      </c>
      <c r="AD303">
        <v>2</v>
      </c>
      <c r="AE303">
        <v>1</v>
      </c>
      <c r="AF303">
        <v>2</v>
      </c>
      <c r="AG303">
        <v>2</v>
      </c>
      <c r="AH303">
        <v>1</v>
      </c>
      <c r="AI303">
        <v>69012</v>
      </c>
      <c r="AJ303">
        <v>0</v>
      </c>
      <c r="AK303">
        <v>0</v>
      </c>
    </row>
    <row r="304" spans="1:37" x14ac:dyDescent="0.25">
      <c r="A304" t="s">
        <v>973</v>
      </c>
      <c r="B304" t="s">
        <v>973</v>
      </c>
      <c r="C304" t="s">
        <v>974</v>
      </c>
      <c r="D304" t="s">
        <v>975</v>
      </c>
      <c r="E304" s="3">
        <f t="shared" si="28"/>
        <v>1.1251409525198677</v>
      </c>
      <c r="F304" s="3">
        <f t="shared" si="29"/>
        <v>0.17010574700978648</v>
      </c>
      <c r="G304" s="1" t="str">
        <f t="shared" si="30"/>
        <v>NaN</v>
      </c>
      <c r="H304" s="5">
        <f t="shared" si="31"/>
        <v>2</v>
      </c>
      <c r="I304" s="3">
        <f t="shared" si="32"/>
        <v>0.23454654368019931</v>
      </c>
      <c r="J304" s="3">
        <f t="shared" si="33"/>
        <v>0.10566495033937362</v>
      </c>
      <c r="K304" s="3" t="str">
        <f t="shared" si="34"/>
        <v>NaN</v>
      </c>
      <c r="L304" s="1">
        <v>3549400</v>
      </c>
      <c r="M304" s="1">
        <v>4176000</v>
      </c>
      <c r="N304" s="1">
        <v>26964000</v>
      </c>
      <c r="O304" s="1">
        <v>29013000</v>
      </c>
      <c r="P304" s="1" t="s">
        <v>28</v>
      </c>
      <c r="Q304" s="1" t="s">
        <v>28</v>
      </c>
      <c r="R304">
        <v>2</v>
      </c>
      <c r="S304">
        <v>2</v>
      </c>
      <c r="T304">
        <v>2</v>
      </c>
      <c r="U304">
        <v>10.9</v>
      </c>
      <c r="V304">
        <v>10.9</v>
      </c>
      <c r="W304">
        <v>10.9</v>
      </c>
      <c r="X304">
        <v>25.346</v>
      </c>
      <c r="Y304">
        <v>0</v>
      </c>
      <c r="Z304">
        <v>150.72</v>
      </c>
      <c r="AA304">
        <v>28345000</v>
      </c>
      <c r="AB304">
        <v>13</v>
      </c>
      <c r="AC304">
        <v>1</v>
      </c>
      <c r="AD304">
        <v>2</v>
      </c>
      <c r="AE304">
        <v>0</v>
      </c>
      <c r="AF304">
        <v>1</v>
      </c>
      <c r="AG304">
        <v>2</v>
      </c>
      <c r="AH304">
        <v>0</v>
      </c>
      <c r="AI304">
        <v>2180400</v>
      </c>
      <c r="AJ304">
        <v>0</v>
      </c>
      <c r="AK304">
        <v>0</v>
      </c>
    </row>
    <row r="305" spans="1:37" x14ac:dyDescent="0.25">
      <c r="A305" t="s">
        <v>550</v>
      </c>
      <c r="B305" t="s">
        <v>550</v>
      </c>
      <c r="C305" t="s">
        <v>551</v>
      </c>
      <c r="D305" t="s">
        <v>552</v>
      </c>
      <c r="E305" s="3">
        <f t="shared" si="28"/>
        <v>1.4169438530516529</v>
      </c>
      <c r="F305" s="3">
        <f t="shared" si="29"/>
        <v>0.50278259203941322</v>
      </c>
      <c r="G305" s="1" t="str">
        <f t="shared" si="30"/>
        <v>NaN</v>
      </c>
      <c r="H305" s="5">
        <f t="shared" si="31"/>
        <v>2</v>
      </c>
      <c r="I305" s="3">
        <f t="shared" si="32"/>
        <v>0.31191650841397373</v>
      </c>
      <c r="J305" s="3">
        <f t="shared" si="33"/>
        <v>0.69364867566485278</v>
      </c>
      <c r="K305" s="3" t="str">
        <f t="shared" si="34"/>
        <v>NaN</v>
      </c>
      <c r="L305" s="1">
        <v>408070</v>
      </c>
      <c r="M305" s="1">
        <v>506560</v>
      </c>
      <c r="N305" s="1">
        <v>10041000</v>
      </c>
      <c r="O305" s="1">
        <v>16240000</v>
      </c>
      <c r="P305" s="1" t="s">
        <v>28</v>
      </c>
      <c r="Q305" s="1" t="s">
        <v>28</v>
      </c>
      <c r="R305">
        <v>8</v>
      </c>
      <c r="S305">
        <v>8</v>
      </c>
      <c r="T305">
        <v>8</v>
      </c>
      <c r="U305">
        <v>10.7</v>
      </c>
      <c r="V305">
        <v>10.7</v>
      </c>
      <c r="W305">
        <v>10.7</v>
      </c>
      <c r="X305">
        <v>113.39</v>
      </c>
      <c r="Y305">
        <v>0</v>
      </c>
      <c r="Z305">
        <v>30.056000000000001</v>
      </c>
      <c r="AA305">
        <v>17263000</v>
      </c>
      <c r="AB305">
        <v>16</v>
      </c>
      <c r="AC305">
        <v>5</v>
      </c>
      <c r="AD305">
        <v>3</v>
      </c>
      <c r="AE305">
        <v>0</v>
      </c>
      <c r="AF305">
        <v>6</v>
      </c>
      <c r="AG305">
        <v>3</v>
      </c>
      <c r="AH305">
        <v>0</v>
      </c>
      <c r="AI305">
        <v>292590</v>
      </c>
      <c r="AJ305">
        <v>0</v>
      </c>
      <c r="AK305">
        <v>0</v>
      </c>
    </row>
    <row r="306" spans="1:37" x14ac:dyDescent="0.25">
      <c r="A306" t="s">
        <v>2117</v>
      </c>
      <c r="B306" t="s">
        <v>2117</v>
      </c>
      <c r="C306" t="s">
        <v>2118</v>
      </c>
      <c r="D306" t="s">
        <v>2119</v>
      </c>
      <c r="E306" s="3">
        <f t="shared" si="28"/>
        <v>0.58779512071179185</v>
      </c>
      <c r="F306" s="3">
        <f t="shared" si="29"/>
        <v>-0.76661471166218242</v>
      </c>
      <c r="G306" s="1" t="str">
        <f t="shared" si="30"/>
        <v>NaN</v>
      </c>
      <c r="H306" s="5">
        <f t="shared" si="31"/>
        <v>2</v>
      </c>
      <c r="I306" s="3">
        <f t="shared" si="32"/>
        <v>-0.45615457293660555</v>
      </c>
      <c r="J306" s="3">
        <f t="shared" si="33"/>
        <v>-1.0770748503877592</v>
      </c>
      <c r="K306" s="3" t="str">
        <f t="shared" si="34"/>
        <v>NaN</v>
      </c>
      <c r="L306" s="1">
        <v>17095000</v>
      </c>
      <c r="M306" s="1">
        <v>12461000</v>
      </c>
      <c r="N306" s="1">
        <v>6408800</v>
      </c>
      <c r="O306" s="1">
        <v>3037700</v>
      </c>
      <c r="P306" s="1" t="s">
        <v>28</v>
      </c>
      <c r="Q306" s="1" t="s">
        <v>28</v>
      </c>
      <c r="R306">
        <v>4</v>
      </c>
      <c r="S306">
        <v>4</v>
      </c>
      <c r="T306">
        <v>4</v>
      </c>
      <c r="U306">
        <v>9.9</v>
      </c>
      <c r="V306">
        <v>9.9</v>
      </c>
      <c r="W306">
        <v>9.9</v>
      </c>
      <c r="X306">
        <v>60.575000000000003</v>
      </c>
      <c r="Y306">
        <v>0</v>
      </c>
      <c r="Z306">
        <v>8.7885000000000009</v>
      </c>
      <c r="AA306">
        <v>104430000</v>
      </c>
      <c r="AB306">
        <v>13</v>
      </c>
      <c r="AC306">
        <v>4</v>
      </c>
      <c r="AD306">
        <v>2</v>
      </c>
      <c r="AE306">
        <v>0</v>
      </c>
      <c r="AF306">
        <v>4</v>
      </c>
      <c r="AG306">
        <v>3</v>
      </c>
      <c r="AH306">
        <v>0</v>
      </c>
      <c r="AI306">
        <v>4746600</v>
      </c>
      <c r="AJ306">
        <v>0</v>
      </c>
      <c r="AK306">
        <v>0</v>
      </c>
    </row>
    <row r="307" spans="1:37" x14ac:dyDescent="0.25">
      <c r="A307" t="s">
        <v>2334</v>
      </c>
      <c r="B307" t="s">
        <v>2335</v>
      </c>
      <c r="C307" t="s">
        <v>2336</v>
      </c>
      <c r="D307" t="s">
        <v>2337</v>
      </c>
      <c r="E307" s="3">
        <f t="shared" si="28"/>
        <v>0.87706251208301733</v>
      </c>
      <c r="F307" s="3">
        <f t="shared" si="29"/>
        <v>-0.1892484213643125</v>
      </c>
      <c r="G307" s="1" t="str">
        <f t="shared" si="30"/>
        <v>NaN</v>
      </c>
      <c r="H307" s="5">
        <f t="shared" si="31"/>
        <v>2</v>
      </c>
      <c r="I307" s="3">
        <f t="shared" si="32"/>
        <v>-0.11137212757977995</v>
      </c>
      <c r="J307" s="3">
        <f t="shared" si="33"/>
        <v>-0.26712471514884506</v>
      </c>
      <c r="K307" s="3" t="str">
        <f t="shared" si="34"/>
        <v>NaN</v>
      </c>
      <c r="L307" s="1">
        <v>1778100</v>
      </c>
      <c r="M307" s="1">
        <v>1646000</v>
      </c>
      <c r="N307" s="1">
        <v>35533000</v>
      </c>
      <c r="O307" s="1">
        <v>29527000</v>
      </c>
      <c r="P307" s="1" t="s">
        <v>28</v>
      </c>
      <c r="Q307" s="1" t="s">
        <v>28</v>
      </c>
      <c r="R307">
        <v>7</v>
      </c>
      <c r="S307">
        <v>7</v>
      </c>
      <c r="T307">
        <v>7</v>
      </c>
      <c r="U307">
        <v>9.1</v>
      </c>
      <c r="V307">
        <v>9.1</v>
      </c>
      <c r="W307">
        <v>9.1</v>
      </c>
      <c r="X307">
        <v>112.98</v>
      </c>
      <c r="Y307">
        <v>0</v>
      </c>
      <c r="Z307">
        <v>100.3</v>
      </c>
      <c r="AA307">
        <v>27365000</v>
      </c>
      <c r="AB307">
        <v>30</v>
      </c>
      <c r="AC307">
        <v>7</v>
      </c>
      <c r="AD307">
        <v>5</v>
      </c>
      <c r="AE307">
        <v>0</v>
      </c>
      <c r="AF307">
        <v>6</v>
      </c>
      <c r="AG307">
        <v>6</v>
      </c>
      <c r="AH307">
        <v>0</v>
      </c>
      <c r="AI307">
        <v>516330</v>
      </c>
      <c r="AJ307">
        <v>0</v>
      </c>
      <c r="AK307">
        <v>0</v>
      </c>
    </row>
    <row r="308" spans="1:37" x14ac:dyDescent="0.25">
      <c r="A308" t="s">
        <v>2276</v>
      </c>
      <c r="B308" t="s">
        <v>2276</v>
      </c>
      <c r="C308" t="s">
        <v>2277</v>
      </c>
      <c r="D308" t="s">
        <v>2278</v>
      </c>
      <c r="E308" s="3">
        <f t="shared" si="28"/>
        <v>0.71040230920301262</v>
      </c>
      <c r="F308" s="3">
        <f t="shared" si="29"/>
        <v>-0.49329182362963597</v>
      </c>
      <c r="G308" s="1" t="str">
        <f t="shared" si="30"/>
        <v>NaN</v>
      </c>
      <c r="H308" s="5">
        <f t="shared" si="31"/>
        <v>2</v>
      </c>
      <c r="I308" s="3">
        <f t="shared" si="32"/>
        <v>-0.69741889828697967</v>
      </c>
      <c r="J308" s="3">
        <f t="shared" si="33"/>
        <v>-0.28916474897229227</v>
      </c>
      <c r="K308" s="3" t="str">
        <f t="shared" si="34"/>
        <v>NaN</v>
      </c>
      <c r="L308" s="1">
        <v>1914300</v>
      </c>
      <c r="M308" s="1">
        <v>1180500</v>
      </c>
      <c r="N308" s="1">
        <v>4313300</v>
      </c>
      <c r="O308" s="1">
        <v>3529900</v>
      </c>
      <c r="P308" s="1" t="s">
        <v>28</v>
      </c>
      <c r="Q308" s="1" t="s">
        <v>28</v>
      </c>
      <c r="R308">
        <v>3</v>
      </c>
      <c r="S308">
        <v>3</v>
      </c>
      <c r="T308">
        <v>3</v>
      </c>
      <c r="U308">
        <v>20.399999999999999</v>
      </c>
      <c r="V308">
        <v>20.399999999999999</v>
      </c>
      <c r="W308">
        <v>20.399999999999999</v>
      </c>
      <c r="X308">
        <v>26.763999999999999</v>
      </c>
      <c r="Y308">
        <v>0</v>
      </c>
      <c r="Z308">
        <v>51.262</v>
      </c>
      <c r="AA308">
        <v>11064000</v>
      </c>
      <c r="AB308">
        <v>13</v>
      </c>
      <c r="AC308">
        <v>3</v>
      </c>
      <c r="AD308">
        <v>2</v>
      </c>
      <c r="AE308">
        <v>0</v>
      </c>
      <c r="AF308">
        <v>2</v>
      </c>
      <c r="AG308">
        <v>2</v>
      </c>
      <c r="AH308">
        <v>0</v>
      </c>
      <c r="AI308">
        <v>790260</v>
      </c>
      <c r="AJ308">
        <v>0</v>
      </c>
      <c r="AK308">
        <v>0</v>
      </c>
    </row>
    <row r="309" spans="1:37" x14ac:dyDescent="0.25">
      <c r="A309" t="s">
        <v>2570</v>
      </c>
      <c r="B309" t="s">
        <v>2570</v>
      </c>
      <c r="C309" t="s">
        <v>2571</v>
      </c>
      <c r="D309" t="s">
        <v>2572</v>
      </c>
      <c r="E309" s="3">
        <f t="shared" si="28"/>
        <v>1.2732831183167848</v>
      </c>
      <c r="F309" s="3">
        <f t="shared" si="29"/>
        <v>0.34855324247401281</v>
      </c>
      <c r="G309" s="1" t="str">
        <f t="shared" si="30"/>
        <v>NaN</v>
      </c>
      <c r="H309" s="5">
        <f t="shared" si="31"/>
        <v>2</v>
      </c>
      <c r="I309" s="3">
        <f t="shared" si="32"/>
        <v>0.49721898860175806</v>
      </c>
      <c r="J309" s="3">
        <f t="shared" si="33"/>
        <v>0.1998874963462676</v>
      </c>
      <c r="K309" s="3" t="str">
        <f t="shared" si="34"/>
        <v>NaN</v>
      </c>
      <c r="L309" s="1">
        <v>3084400</v>
      </c>
      <c r="M309" s="1">
        <v>4353600</v>
      </c>
      <c r="N309" s="1">
        <v>17287000</v>
      </c>
      <c r="O309" s="1">
        <v>19856000</v>
      </c>
      <c r="P309" s="1" t="s">
        <v>28</v>
      </c>
      <c r="Q309" s="1" t="s">
        <v>28</v>
      </c>
      <c r="R309">
        <v>5</v>
      </c>
      <c r="S309">
        <v>5</v>
      </c>
      <c r="T309">
        <v>5</v>
      </c>
      <c r="U309">
        <v>27.2</v>
      </c>
      <c r="V309">
        <v>27.2</v>
      </c>
      <c r="W309">
        <v>27.2</v>
      </c>
      <c r="X309">
        <v>31.082999999999998</v>
      </c>
      <c r="Y309">
        <v>0</v>
      </c>
      <c r="Z309">
        <v>64.900000000000006</v>
      </c>
      <c r="AA309">
        <v>27822000</v>
      </c>
      <c r="AB309">
        <v>20</v>
      </c>
      <c r="AC309">
        <v>5</v>
      </c>
      <c r="AD309">
        <v>3</v>
      </c>
      <c r="AE309">
        <v>0</v>
      </c>
      <c r="AF309">
        <v>5</v>
      </c>
      <c r="AG309">
        <v>4</v>
      </c>
      <c r="AH309">
        <v>0</v>
      </c>
      <c r="AI309">
        <v>1636600</v>
      </c>
      <c r="AJ309">
        <v>0</v>
      </c>
      <c r="AK309">
        <v>0</v>
      </c>
    </row>
    <row r="310" spans="1:37" x14ac:dyDescent="0.25">
      <c r="A310" t="s">
        <v>1879</v>
      </c>
      <c r="B310" t="s">
        <v>1880</v>
      </c>
      <c r="C310" t="s">
        <v>1881</v>
      </c>
      <c r="D310" t="s">
        <v>1882</v>
      </c>
      <c r="E310" s="3">
        <f t="shared" si="28"/>
        <v>0.75784117366178927</v>
      </c>
      <c r="F310" s="3">
        <f t="shared" si="29"/>
        <v>-0.40003257100271727</v>
      </c>
      <c r="G310" s="1" t="str">
        <f t="shared" si="30"/>
        <v>NaN</v>
      </c>
      <c r="H310" s="5">
        <f t="shared" si="31"/>
        <v>2</v>
      </c>
      <c r="I310" s="3">
        <f t="shared" si="32"/>
        <v>-0.57481014351304582</v>
      </c>
      <c r="J310" s="3">
        <f t="shared" si="33"/>
        <v>-0.22525499849238872</v>
      </c>
      <c r="K310" s="3" t="str">
        <f t="shared" si="34"/>
        <v>NaN</v>
      </c>
      <c r="L310" s="1">
        <v>394370</v>
      </c>
      <c r="M310" s="1">
        <v>264770</v>
      </c>
      <c r="N310" s="1">
        <v>5826800</v>
      </c>
      <c r="O310" s="1">
        <v>4984500</v>
      </c>
      <c r="P310" s="1" t="s">
        <v>28</v>
      </c>
      <c r="Q310" s="1" t="s">
        <v>28</v>
      </c>
      <c r="R310">
        <v>3</v>
      </c>
      <c r="S310">
        <v>3</v>
      </c>
      <c r="T310">
        <v>3</v>
      </c>
      <c r="U310">
        <v>13.8</v>
      </c>
      <c r="V310">
        <v>13.8</v>
      </c>
      <c r="W310">
        <v>13.8</v>
      </c>
      <c r="X310">
        <v>35.892000000000003</v>
      </c>
      <c r="Y310">
        <v>0</v>
      </c>
      <c r="Z310">
        <v>23.114999999999998</v>
      </c>
      <c r="AA310">
        <v>10997000</v>
      </c>
      <c r="AB310">
        <v>8</v>
      </c>
      <c r="AC310">
        <v>2</v>
      </c>
      <c r="AD310">
        <v>3</v>
      </c>
      <c r="AE310">
        <v>0</v>
      </c>
      <c r="AF310">
        <v>2</v>
      </c>
      <c r="AG310">
        <v>3</v>
      </c>
      <c r="AH310">
        <v>0</v>
      </c>
      <c r="AI310">
        <v>646910</v>
      </c>
      <c r="AJ310">
        <v>0</v>
      </c>
      <c r="AK310">
        <v>0</v>
      </c>
    </row>
    <row r="311" spans="1:37" x14ac:dyDescent="0.25">
      <c r="A311" t="s">
        <v>809</v>
      </c>
      <c r="B311" t="s">
        <v>809</v>
      </c>
      <c r="C311" t="s">
        <v>810</v>
      </c>
      <c r="D311" t="s">
        <v>811</v>
      </c>
      <c r="E311" s="3">
        <f t="shared" si="28"/>
        <v>0.65379089310344929</v>
      </c>
      <c r="F311" s="3">
        <f t="shared" si="29"/>
        <v>-0.61309881347810957</v>
      </c>
      <c r="G311" s="1" t="str">
        <f t="shared" si="30"/>
        <v>NaN</v>
      </c>
      <c r="H311" s="5">
        <f t="shared" si="31"/>
        <v>2</v>
      </c>
      <c r="I311" s="3">
        <f t="shared" si="32"/>
        <v>-0.33608567038156018</v>
      </c>
      <c r="J311" s="3">
        <f t="shared" si="33"/>
        <v>-0.89011195657465891</v>
      </c>
      <c r="K311" s="3" t="str">
        <f t="shared" si="34"/>
        <v>NaN</v>
      </c>
      <c r="L311" s="1">
        <v>1167400</v>
      </c>
      <c r="M311" s="1">
        <v>924800</v>
      </c>
      <c r="N311" s="1">
        <v>719570000</v>
      </c>
      <c r="O311" s="1">
        <v>388260000</v>
      </c>
      <c r="P311" s="1" t="s">
        <v>28</v>
      </c>
      <c r="Q311" s="1" t="s">
        <v>28</v>
      </c>
      <c r="R311">
        <v>18</v>
      </c>
      <c r="S311">
        <v>17</v>
      </c>
      <c r="T311">
        <v>17</v>
      </c>
      <c r="U311">
        <v>38.700000000000003</v>
      </c>
      <c r="V311">
        <v>38.700000000000003</v>
      </c>
      <c r="W311">
        <v>38.700000000000003</v>
      </c>
      <c r="X311">
        <v>39.808999999999997</v>
      </c>
      <c r="Y311">
        <v>0</v>
      </c>
      <c r="Z311">
        <v>135.87</v>
      </c>
      <c r="AA311">
        <v>334030000</v>
      </c>
      <c r="AB311">
        <v>102</v>
      </c>
      <c r="AC311">
        <v>4</v>
      </c>
      <c r="AD311">
        <v>16</v>
      </c>
      <c r="AE311">
        <v>0</v>
      </c>
      <c r="AF311">
        <v>5</v>
      </c>
      <c r="AG311">
        <v>16</v>
      </c>
      <c r="AH311">
        <v>0</v>
      </c>
      <c r="AI311">
        <v>14523000</v>
      </c>
      <c r="AJ311">
        <v>0</v>
      </c>
      <c r="AK311">
        <v>0</v>
      </c>
    </row>
    <row r="312" spans="1:37" x14ac:dyDescent="0.25">
      <c r="A312" t="s">
        <v>1883</v>
      </c>
      <c r="B312" t="s">
        <v>1883</v>
      </c>
      <c r="C312" t="s">
        <v>1884</v>
      </c>
      <c r="D312" t="s">
        <v>1885</v>
      </c>
      <c r="E312" s="3">
        <f t="shared" si="28"/>
        <v>2.4369263371158958</v>
      </c>
      <c r="F312" s="3">
        <f t="shared" si="29"/>
        <v>1.2850626422455875</v>
      </c>
      <c r="G312" s="1" t="str">
        <f t="shared" si="30"/>
        <v>NaN</v>
      </c>
      <c r="H312" s="5">
        <f t="shared" si="31"/>
        <v>2</v>
      </c>
      <c r="I312" s="3">
        <f t="shared" si="32"/>
        <v>1.8816906585805118</v>
      </c>
      <c r="J312" s="3">
        <f t="shared" si="33"/>
        <v>0.68843462591066318</v>
      </c>
      <c r="K312" s="3" t="str">
        <f t="shared" si="34"/>
        <v>NaN</v>
      </c>
      <c r="L312" s="1">
        <v>411960</v>
      </c>
      <c r="M312" s="1">
        <v>1518100</v>
      </c>
      <c r="N312" s="1">
        <v>70678000</v>
      </c>
      <c r="O312" s="1">
        <v>113900000</v>
      </c>
      <c r="P312" s="1" t="s">
        <v>28</v>
      </c>
      <c r="Q312" s="1" t="s">
        <v>28</v>
      </c>
      <c r="R312">
        <v>17</v>
      </c>
      <c r="S312">
        <v>17</v>
      </c>
      <c r="T312">
        <v>17</v>
      </c>
      <c r="U312">
        <v>20.7</v>
      </c>
      <c r="V312">
        <v>20.7</v>
      </c>
      <c r="W312">
        <v>20.7</v>
      </c>
      <c r="X312">
        <v>136.33000000000001</v>
      </c>
      <c r="Y312">
        <v>0</v>
      </c>
      <c r="Z312">
        <v>178.93</v>
      </c>
      <c r="AA312">
        <v>68625000</v>
      </c>
      <c r="AB312">
        <v>54</v>
      </c>
      <c r="AC312">
        <v>6</v>
      </c>
      <c r="AD312">
        <v>15</v>
      </c>
      <c r="AE312">
        <v>0</v>
      </c>
      <c r="AF312">
        <v>12</v>
      </c>
      <c r="AG312">
        <v>15</v>
      </c>
      <c r="AH312">
        <v>0</v>
      </c>
      <c r="AI312">
        <v>1024300</v>
      </c>
      <c r="AJ312">
        <v>0</v>
      </c>
      <c r="AK312">
        <v>0</v>
      </c>
    </row>
    <row r="313" spans="1:37" x14ac:dyDescent="0.25">
      <c r="A313" t="s">
        <v>881</v>
      </c>
      <c r="B313" t="s">
        <v>881</v>
      </c>
      <c r="C313" t="s">
        <v>882</v>
      </c>
      <c r="D313" t="s">
        <v>883</v>
      </c>
      <c r="E313" s="3">
        <f t="shared" si="28"/>
        <v>1.5777948267859934</v>
      </c>
      <c r="F313" s="3">
        <f t="shared" si="29"/>
        <v>0.65790961243419255</v>
      </c>
      <c r="G313" s="1" t="str">
        <f t="shared" si="30"/>
        <v>NaN</v>
      </c>
      <c r="H313" s="5">
        <f t="shared" si="31"/>
        <v>2</v>
      </c>
      <c r="I313" s="3">
        <f t="shared" si="32"/>
        <v>0.97089340338398022</v>
      </c>
      <c r="J313" s="3">
        <f t="shared" si="33"/>
        <v>0.34492582148440476</v>
      </c>
      <c r="K313" s="3" t="str">
        <f t="shared" si="34"/>
        <v>NaN</v>
      </c>
      <c r="L313" s="1">
        <v>1259200</v>
      </c>
      <c r="M313" s="1">
        <v>2468100</v>
      </c>
      <c r="N313" s="1">
        <v>247440000</v>
      </c>
      <c r="O313" s="1">
        <v>314270000</v>
      </c>
      <c r="P313" s="1" t="s">
        <v>28</v>
      </c>
      <c r="Q313" s="1">
        <v>2044100</v>
      </c>
      <c r="R313">
        <v>11</v>
      </c>
      <c r="S313">
        <v>11</v>
      </c>
      <c r="T313">
        <v>11</v>
      </c>
      <c r="U313">
        <v>16.899999999999999</v>
      </c>
      <c r="V313">
        <v>16.899999999999999</v>
      </c>
      <c r="W313">
        <v>16.899999999999999</v>
      </c>
      <c r="X313">
        <v>94.945999999999998</v>
      </c>
      <c r="Y313">
        <v>0</v>
      </c>
      <c r="Z313">
        <v>185.46</v>
      </c>
      <c r="AA313">
        <v>222640000</v>
      </c>
      <c r="AB313">
        <v>59</v>
      </c>
      <c r="AC313">
        <v>7</v>
      </c>
      <c r="AD313">
        <v>7</v>
      </c>
      <c r="AE313">
        <v>1</v>
      </c>
      <c r="AF313">
        <v>7</v>
      </c>
      <c r="AG313">
        <v>9</v>
      </c>
      <c r="AH313">
        <v>2</v>
      </c>
      <c r="AI313">
        <v>4840000</v>
      </c>
      <c r="AJ313">
        <v>0</v>
      </c>
      <c r="AK313">
        <v>0</v>
      </c>
    </row>
    <row r="314" spans="1:37" x14ac:dyDescent="0.25">
      <c r="A314" t="s">
        <v>1958</v>
      </c>
      <c r="B314" t="s">
        <v>1958</v>
      </c>
      <c r="C314" t="s">
        <v>1959</v>
      </c>
      <c r="D314" t="s">
        <v>1960</v>
      </c>
      <c r="E314" s="3">
        <f t="shared" si="28"/>
        <v>1.2896231910978129</v>
      </c>
      <c r="F314" s="3">
        <f t="shared" si="29"/>
        <v>0.36694959297741175</v>
      </c>
      <c r="G314" s="1" t="str">
        <f t="shared" si="30"/>
        <v>NaN</v>
      </c>
      <c r="H314" s="5">
        <f t="shared" si="31"/>
        <v>2</v>
      </c>
      <c r="I314" s="3">
        <f t="shared" si="32"/>
        <v>0.19236427065266593</v>
      </c>
      <c r="J314" s="3">
        <f t="shared" si="33"/>
        <v>0.54153491530215758</v>
      </c>
      <c r="K314" s="3" t="str">
        <f t="shared" si="34"/>
        <v>NaN</v>
      </c>
      <c r="L314" s="1">
        <v>378940</v>
      </c>
      <c r="M314" s="1">
        <v>432990</v>
      </c>
      <c r="N314" s="1">
        <v>10072000</v>
      </c>
      <c r="O314" s="1">
        <v>14660000</v>
      </c>
      <c r="P314" s="1">
        <v>264570</v>
      </c>
      <c r="Q314" s="1" t="s">
        <v>28</v>
      </c>
      <c r="R314">
        <v>6</v>
      </c>
      <c r="S314">
        <v>6</v>
      </c>
      <c r="T314">
        <v>6</v>
      </c>
      <c r="U314">
        <v>6.6</v>
      </c>
      <c r="V314">
        <v>6.6</v>
      </c>
      <c r="W314">
        <v>6.6</v>
      </c>
      <c r="X314">
        <v>134.76</v>
      </c>
      <c r="Y314">
        <v>0</v>
      </c>
      <c r="Z314">
        <v>17.337</v>
      </c>
      <c r="AA314">
        <v>20867000</v>
      </c>
      <c r="AB314">
        <v>9</v>
      </c>
      <c r="AC314">
        <v>2</v>
      </c>
      <c r="AD314">
        <v>4</v>
      </c>
      <c r="AE314">
        <v>1</v>
      </c>
      <c r="AF314">
        <v>2</v>
      </c>
      <c r="AG314">
        <v>4</v>
      </c>
      <c r="AH314">
        <v>0</v>
      </c>
      <c r="AI314">
        <v>521690</v>
      </c>
      <c r="AJ314">
        <v>0</v>
      </c>
      <c r="AK314">
        <v>0</v>
      </c>
    </row>
    <row r="315" spans="1:37" x14ac:dyDescent="0.25">
      <c r="A315" t="s">
        <v>1097</v>
      </c>
      <c r="B315" t="s">
        <v>1097</v>
      </c>
      <c r="C315" t="s">
        <v>1098</v>
      </c>
      <c r="D315" t="s">
        <v>1099</v>
      </c>
      <c r="E315" s="3">
        <f t="shared" si="28"/>
        <v>1.8380699423144491</v>
      </c>
      <c r="F315" s="3">
        <f t="shared" si="29"/>
        <v>0.87819166516359104</v>
      </c>
      <c r="G315" s="1" t="str">
        <f t="shared" si="30"/>
        <v>NaN</v>
      </c>
      <c r="H315" s="5">
        <f t="shared" si="31"/>
        <v>2</v>
      </c>
      <c r="I315" s="3" t="str">
        <f t="shared" si="32"/>
        <v>NaN</v>
      </c>
      <c r="J315" s="3">
        <f t="shared" si="33"/>
        <v>0.45496585402759615</v>
      </c>
      <c r="K315" s="3">
        <f t="shared" si="34"/>
        <v>1.3014174762995858</v>
      </c>
      <c r="L315" s="1">
        <v>145470</v>
      </c>
      <c r="M315" s="1" t="s">
        <v>28</v>
      </c>
      <c r="N315" s="1">
        <v>4288600</v>
      </c>
      <c r="O315" s="1">
        <v>5878600</v>
      </c>
      <c r="P315" s="1">
        <v>191410</v>
      </c>
      <c r="Q315" s="1">
        <v>471770</v>
      </c>
      <c r="R315">
        <v>5</v>
      </c>
      <c r="S315">
        <v>5</v>
      </c>
      <c r="T315">
        <v>5</v>
      </c>
      <c r="U315">
        <v>25</v>
      </c>
      <c r="V315">
        <v>25</v>
      </c>
      <c r="W315">
        <v>25</v>
      </c>
      <c r="X315">
        <v>19.667000000000002</v>
      </c>
      <c r="Y315">
        <v>0</v>
      </c>
      <c r="Z315">
        <v>8.9116999999999997</v>
      </c>
      <c r="AA315">
        <v>5002700</v>
      </c>
      <c r="AB315">
        <v>13</v>
      </c>
      <c r="AC315">
        <v>2</v>
      </c>
      <c r="AD315">
        <v>4</v>
      </c>
      <c r="AE315">
        <v>3</v>
      </c>
      <c r="AF315">
        <v>0</v>
      </c>
      <c r="AG315">
        <v>3</v>
      </c>
      <c r="AH315">
        <v>2</v>
      </c>
      <c r="AI315">
        <v>357330</v>
      </c>
      <c r="AJ315">
        <v>0</v>
      </c>
      <c r="AK315">
        <v>0</v>
      </c>
    </row>
    <row r="316" spans="1:37" x14ac:dyDescent="0.25">
      <c r="A316" t="s">
        <v>1082</v>
      </c>
      <c r="B316" t="s">
        <v>1082</v>
      </c>
      <c r="C316" t="s">
        <v>1083</v>
      </c>
      <c r="D316" t="s">
        <v>1084</v>
      </c>
      <c r="E316" s="3">
        <f t="shared" si="28"/>
        <v>0.70054508458609266</v>
      </c>
      <c r="F316" s="3">
        <f t="shared" si="29"/>
        <v>-0.51345019452997909</v>
      </c>
      <c r="G316" s="1" t="str">
        <f t="shared" si="30"/>
        <v>NaN</v>
      </c>
      <c r="H316" s="5">
        <f t="shared" si="31"/>
        <v>2</v>
      </c>
      <c r="I316" s="3">
        <f t="shared" si="32"/>
        <v>-0.25261008544302088</v>
      </c>
      <c r="J316" s="3">
        <f t="shared" si="33"/>
        <v>-0.77429030361693729</v>
      </c>
      <c r="K316" s="3" t="str">
        <f t="shared" si="34"/>
        <v>NaN</v>
      </c>
      <c r="L316" s="1">
        <v>17513000</v>
      </c>
      <c r="M316" s="1">
        <v>14700000</v>
      </c>
      <c r="N316" s="1">
        <v>258160000</v>
      </c>
      <c r="O316" s="1">
        <v>150940000</v>
      </c>
      <c r="P316" s="1" t="s">
        <v>28</v>
      </c>
      <c r="Q316" s="1" t="s">
        <v>28</v>
      </c>
      <c r="R316">
        <v>36</v>
      </c>
      <c r="S316">
        <v>22</v>
      </c>
      <c r="T316">
        <v>22</v>
      </c>
      <c r="U316">
        <v>43.5</v>
      </c>
      <c r="V316">
        <v>27.4</v>
      </c>
      <c r="W316">
        <v>27.4</v>
      </c>
      <c r="X316">
        <v>104.98</v>
      </c>
      <c r="Y316">
        <v>0</v>
      </c>
      <c r="Z316">
        <v>132.01</v>
      </c>
      <c r="AA316">
        <v>180750000</v>
      </c>
      <c r="AB316">
        <v>71</v>
      </c>
      <c r="AC316">
        <v>14</v>
      </c>
      <c r="AD316">
        <v>19</v>
      </c>
      <c r="AE316">
        <v>0</v>
      </c>
      <c r="AF316">
        <v>15</v>
      </c>
      <c r="AG316">
        <v>16</v>
      </c>
      <c r="AH316">
        <v>0</v>
      </c>
      <c r="AI316">
        <v>3012500</v>
      </c>
      <c r="AJ316">
        <v>0</v>
      </c>
      <c r="AK316">
        <v>0</v>
      </c>
    </row>
    <row r="317" spans="1:37" x14ac:dyDescent="0.25">
      <c r="A317" t="s">
        <v>1152</v>
      </c>
      <c r="B317" t="s">
        <v>1152</v>
      </c>
      <c r="C317" t="s">
        <v>1153</v>
      </c>
      <c r="D317" t="s">
        <v>1154</v>
      </c>
      <c r="E317" s="3">
        <f t="shared" si="28"/>
        <v>1.1850525866768959</v>
      </c>
      <c r="F317" s="3">
        <f t="shared" si="29"/>
        <v>0.24495108009793276</v>
      </c>
      <c r="G317" s="1" t="str">
        <f t="shared" si="30"/>
        <v>NaN</v>
      </c>
      <c r="H317" s="5">
        <f t="shared" si="31"/>
        <v>2</v>
      </c>
      <c r="I317" s="3">
        <f t="shared" si="32"/>
        <v>0.11884556867167881</v>
      </c>
      <c r="J317" s="3">
        <f t="shared" si="33"/>
        <v>0.37105659152418669</v>
      </c>
      <c r="K317" s="3" t="str">
        <f t="shared" si="34"/>
        <v>NaN</v>
      </c>
      <c r="L317" s="1">
        <v>2586600</v>
      </c>
      <c r="M317" s="1">
        <v>2808700</v>
      </c>
      <c r="N317" s="1">
        <v>30491000</v>
      </c>
      <c r="O317" s="1">
        <v>39434000</v>
      </c>
      <c r="P317" s="1" t="s">
        <v>28</v>
      </c>
      <c r="Q317" s="1">
        <v>24853</v>
      </c>
      <c r="R317">
        <v>4</v>
      </c>
      <c r="S317">
        <v>4</v>
      </c>
      <c r="T317">
        <v>4</v>
      </c>
      <c r="U317">
        <v>18.5</v>
      </c>
      <c r="V317">
        <v>18.5</v>
      </c>
      <c r="W317">
        <v>18.5</v>
      </c>
      <c r="X317">
        <v>24.422999999999998</v>
      </c>
      <c r="Y317">
        <v>0</v>
      </c>
      <c r="Z317">
        <v>7.2526000000000002</v>
      </c>
      <c r="AA317">
        <v>26247000</v>
      </c>
      <c r="AB317">
        <v>12</v>
      </c>
      <c r="AC317">
        <v>3</v>
      </c>
      <c r="AD317">
        <v>3</v>
      </c>
      <c r="AE317">
        <v>1</v>
      </c>
      <c r="AF317">
        <v>3</v>
      </c>
      <c r="AG317">
        <v>3</v>
      </c>
      <c r="AH317">
        <v>1</v>
      </c>
      <c r="AI317">
        <v>2187200</v>
      </c>
      <c r="AJ317">
        <v>0</v>
      </c>
      <c r="AK317">
        <v>0</v>
      </c>
    </row>
    <row r="318" spans="1:37" x14ac:dyDescent="0.25">
      <c r="A318" t="s">
        <v>2504</v>
      </c>
      <c r="B318" t="s">
        <v>2504</v>
      </c>
      <c r="C318" t="s">
        <v>2505</v>
      </c>
      <c r="D318" t="s">
        <v>2506</v>
      </c>
      <c r="E318" s="3">
        <f t="shared" si="28"/>
        <v>1.3872568088310062</v>
      </c>
      <c r="F318" s="3">
        <f t="shared" si="29"/>
        <v>0.47223488393524776</v>
      </c>
      <c r="G318" s="1" t="str">
        <f t="shared" si="30"/>
        <v>NaN</v>
      </c>
      <c r="H318" s="5">
        <f t="shared" si="31"/>
        <v>2</v>
      </c>
      <c r="I318" s="3">
        <f t="shared" si="32"/>
        <v>0.22839779589684708</v>
      </c>
      <c r="J318" s="3">
        <f t="shared" si="33"/>
        <v>0.71607197197364847</v>
      </c>
      <c r="K318" s="3" t="str">
        <f t="shared" si="34"/>
        <v>NaN</v>
      </c>
      <c r="L318" s="1">
        <v>11473000</v>
      </c>
      <c r="M318" s="1">
        <v>13441000</v>
      </c>
      <c r="N318" s="1">
        <v>33440000</v>
      </c>
      <c r="O318" s="1">
        <v>54932000</v>
      </c>
      <c r="P318" s="1" t="s">
        <v>28</v>
      </c>
      <c r="Q318" s="1" t="s">
        <v>28</v>
      </c>
      <c r="R318">
        <v>11</v>
      </c>
      <c r="S318">
        <v>11</v>
      </c>
      <c r="T318">
        <v>10</v>
      </c>
      <c r="U318">
        <v>48.1</v>
      </c>
      <c r="V318">
        <v>48.1</v>
      </c>
      <c r="W318">
        <v>48.1</v>
      </c>
      <c r="X318">
        <v>29.645</v>
      </c>
      <c r="Y318">
        <v>0</v>
      </c>
      <c r="Z318">
        <v>62.94</v>
      </c>
      <c r="AA318">
        <v>77963000</v>
      </c>
      <c r="AB318">
        <v>27</v>
      </c>
      <c r="AC318">
        <v>7</v>
      </c>
      <c r="AD318">
        <v>6</v>
      </c>
      <c r="AE318">
        <v>0</v>
      </c>
      <c r="AF318">
        <v>6</v>
      </c>
      <c r="AG318">
        <v>6</v>
      </c>
      <c r="AH318">
        <v>0</v>
      </c>
      <c r="AI318">
        <v>4331300</v>
      </c>
      <c r="AJ318">
        <v>0</v>
      </c>
      <c r="AK318">
        <v>0</v>
      </c>
    </row>
    <row r="319" spans="1:37" x14ac:dyDescent="0.25">
      <c r="A319" t="s">
        <v>210</v>
      </c>
      <c r="B319" t="s">
        <v>210</v>
      </c>
      <c r="C319" t="s">
        <v>211</v>
      </c>
      <c r="D319" t="s">
        <v>212</v>
      </c>
      <c r="E319" s="3">
        <f t="shared" si="28"/>
        <v>0.66758576703122052</v>
      </c>
      <c r="F319" s="3">
        <f t="shared" si="29"/>
        <v>-0.58297489820417381</v>
      </c>
      <c r="G319" s="1" t="str">
        <f t="shared" si="30"/>
        <v>NaN</v>
      </c>
      <c r="H319" s="5">
        <f t="shared" si="31"/>
        <v>2</v>
      </c>
      <c r="I319" s="3">
        <f t="shared" si="32"/>
        <v>-0.88780309499527299</v>
      </c>
      <c r="J319" s="3">
        <f t="shared" si="33"/>
        <v>-0.27814670141307452</v>
      </c>
      <c r="K319" s="3" t="str">
        <f t="shared" si="34"/>
        <v>NaN</v>
      </c>
      <c r="L319" s="1">
        <v>1947500</v>
      </c>
      <c r="M319" s="1">
        <v>1052500</v>
      </c>
      <c r="N319" s="1">
        <v>8207000</v>
      </c>
      <c r="O319" s="1">
        <v>6767900</v>
      </c>
      <c r="P319" s="1" t="s">
        <v>28</v>
      </c>
      <c r="Q319" s="1">
        <v>157400</v>
      </c>
      <c r="R319">
        <v>3</v>
      </c>
      <c r="S319">
        <v>3</v>
      </c>
      <c r="T319">
        <v>3</v>
      </c>
      <c r="U319">
        <v>20.2</v>
      </c>
      <c r="V319">
        <v>20.2</v>
      </c>
      <c r="W319">
        <v>20.2</v>
      </c>
      <c r="X319">
        <v>27.48</v>
      </c>
      <c r="Y319">
        <v>0</v>
      </c>
      <c r="Z319">
        <v>7.1700999999999997</v>
      </c>
      <c r="AA319">
        <v>15720000</v>
      </c>
      <c r="AB319">
        <v>20</v>
      </c>
      <c r="AC319">
        <v>3</v>
      </c>
      <c r="AD319">
        <v>2</v>
      </c>
      <c r="AE319">
        <v>1</v>
      </c>
      <c r="AF319">
        <v>3</v>
      </c>
      <c r="AG319">
        <v>2</v>
      </c>
      <c r="AH319">
        <v>1</v>
      </c>
      <c r="AI319">
        <v>982480</v>
      </c>
      <c r="AJ319">
        <v>0</v>
      </c>
      <c r="AK319">
        <v>0</v>
      </c>
    </row>
    <row r="320" spans="1:37" x14ac:dyDescent="0.25">
      <c r="A320" t="s">
        <v>2489</v>
      </c>
      <c r="B320" t="s">
        <v>2489</v>
      </c>
      <c r="C320" t="s">
        <v>2490</v>
      </c>
      <c r="D320" t="s">
        <v>2491</v>
      </c>
      <c r="E320" s="3">
        <f t="shared" si="28"/>
        <v>1.39799079375279</v>
      </c>
      <c r="F320" s="3">
        <f t="shared" si="29"/>
        <v>0.48335486010467438</v>
      </c>
      <c r="G320" s="1" t="str">
        <f t="shared" si="30"/>
        <v>NaN</v>
      </c>
      <c r="H320" s="5">
        <f t="shared" si="31"/>
        <v>2</v>
      </c>
      <c r="I320" s="3">
        <f t="shared" si="32"/>
        <v>0.23016348801633088</v>
      </c>
      <c r="J320" s="3">
        <f t="shared" si="33"/>
        <v>0.73654623219301785</v>
      </c>
      <c r="K320" s="3" t="str">
        <f t="shared" si="34"/>
        <v>NaN</v>
      </c>
      <c r="L320" s="1">
        <v>3914600</v>
      </c>
      <c r="M320" s="1">
        <v>4591700</v>
      </c>
      <c r="N320" s="1">
        <v>1926800</v>
      </c>
      <c r="O320" s="1">
        <v>3210400</v>
      </c>
      <c r="P320" s="1" t="s">
        <v>28</v>
      </c>
      <c r="Q320" s="1" t="s">
        <v>28</v>
      </c>
      <c r="R320">
        <v>6</v>
      </c>
      <c r="S320">
        <v>6</v>
      </c>
      <c r="T320">
        <v>6</v>
      </c>
      <c r="U320">
        <v>21</v>
      </c>
      <c r="V320">
        <v>21</v>
      </c>
      <c r="W320">
        <v>21</v>
      </c>
      <c r="X320">
        <v>34.084000000000003</v>
      </c>
      <c r="Y320">
        <v>0</v>
      </c>
      <c r="Z320">
        <v>7.3844000000000003</v>
      </c>
      <c r="AA320">
        <v>16751000</v>
      </c>
      <c r="AB320">
        <v>10</v>
      </c>
      <c r="AC320">
        <v>4</v>
      </c>
      <c r="AD320">
        <v>2</v>
      </c>
      <c r="AE320">
        <v>0</v>
      </c>
      <c r="AF320">
        <v>5</v>
      </c>
      <c r="AG320">
        <v>2</v>
      </c>
      <c r="AH320">
        <v>0</v>
      </c>
      <c r="AI320">
        <v>881610</v>
      </c>
      <c r="AJ320">
        <v>0</v>
      </c>
      <c r="AK320">
        <v>0</v>
      </c>
    </row>
    <row r="321" spans="1:37" x14ac:dyDescent="0.25">
      <c r="A321" t="s">
        <v>101</v>
      </c>
      <c r="B321" t="s">
        <v>101</v>
      </c>
      <c r="C321" t="s">
        <v>102</v>
      </c>
      <c r="D321" t="s">
        <v>103</v>
      </c>
      <c r="E321" s="3">
        <f t="shared" si="28"/>
        <v>0.79985080285373744</v>
      </c>
      <c r="F321" s="3">
        <f t="shared" si="29"/>
        <v>-0.32219717745839677</v>
      </c>
      <c r="G321" s="1" t="str">
        <f t="shared" si="30"/>
        <v>NaN</v>
      </c>
      <c r="H321" s="5">
        <f t="shared" si="31"/>
        <v>2</v>
      </c>
      <c r="I321" s="3" t="str">
        <f t="shared" si="32"/>
        <v>NaN</v>
      </c>
      <c r="J321" s="3">
        <f t="shared" si="33"/>
        <v>-0.15296411220697134</v>
      </c>
      <c r="K321" s="3">
        <f t="shared" si="34"/>
        <v>-0.49143024270982216</v>
      </c>
      <c r="L321" s="1" t="s">
        <v>28</v>
      </c>
      <c r="M321" s="1">
        <v>431010</v>
      </c>
      <c r="N321" s="1">
        <v>7008000</v>
      </c>
      <c r="O321" s="1">
        <v>6303000</v>
      </c>
      <c r="P321" s="1">
        <v>95410</v>
      </c>
      <c r="Q321" s="1">
        <v>67867</v>
      </c>
      <c r="R321">
        <v>5</v>
      </c>
      <c r="S321">
        <v>5</v>
      </c>
      <c r="T321">
        <v>5</v>
      </c>
      <c r="U321">
        <v>16</v>
      </c>
      <c r="V321">
        <v>16</v>
      </c>
      <c r="W321">
        <v>16</v>
      </c>
      <c r="X321">
        <v>30.923999999999999</v>
      </c>
      <c r="Y321">
        <v>0</v>
      </c>
      <c r="Z321">
        <v>89.786000000000001</v>
      </c>
      <c r="AA321">
        <v>16432000</v>
      </c>
      <c r="AB321">
        <v>12</v>
      </c>
      <c r="AC321">
        <v>1</v>
      </c>
      <c r="AD321">
        <v>2</v>
      </c>
      <c r="AE321">
        <v>3</v>
      </c>
      <c r="AF321">
        <v>1</v>
      </c>
      <c r="AG321">
        <v>2</v>
      </c>
      <c r="AH321">
        <v>3</v>
      </c>
      <c r="AI321">
        <v>1027000</v>
      </c>
      <c r="AJ321">
        <v>0</v>
      </c>
      <c r="AK321">
        <v>0</v>
      </c>
    </row>
    <row r="322" spans="1:37" x14ac:dyDescent="0.25">
      <c r="A322" t="s">
        <v>1067</v>
      </c>
      <c r="B322" t="s">
        <v>1067</v>
      </c>
      <c r="C322" t="s">
        <v>1068</v>
      </c>
      <c r="D322" t="s">
        <v>1069</v>
      </c>
      <c r="E322" s="3">
        <f t="shared" ref="E322:E385" si="35">IF(F322="NaN","NaN",2^F322)</f>
        <v>0.69852529568172705</v>
      </c>
      <c r="F322" s="3">
        <f t="shared" ref="F322:F385" si="36">IF(COUNTIF(I322:K322,"NaN")&gt;2,"NaN",AVERAGE(I322:K322))</f>
        <v>-0.51761573402170313</v>
      </c>
      <c r="G322" s="1" t="str">
        <f t="shared" ref="G322:G385" si="37">IF(H322&lt;3,"NaN",TTEST(I322:K322,AJ322:AK322,2,3))</f>
        <v>NaN</v>
      </c>
      <c r="H322" s="5">
        <f t="shared" ref="H322:H385" si="38">COUNTIF(I322:K322,"&lt;&gt;NaN")</f>
        <v>2</v>
      </c>
      <c r="I322" s="3">
        <f t="shared" ref="I322:I385" si="39">IF(AND(M322&lt;&gt;"NaN",L322&lt;&gt;"NaN"),LOG(M322/L322,2),"NaN")</f>
        <v>-0.79237198167055511</v>
      </c>
      <c r="J322" s="3">
        <f t="shared" ref="J322:J385" si="40">IF(AND(O322&lt;&gt;"NaN",N322&lt;&gt;"NaN"),LOG(O322/N322,2),"NaN")</f>
        <v>-0.24285948637285112</v>
      </c>
      <c r="K322" s="3" t="str">
        <f t="shared" ref="K322:K385" si="41">IF(AND(P322&lt;&gt;"NaN",Q322&lt;&gt;"NaN"),LOG(Q322/P322,2),"NaN")</f>
        <v>NaN</v>
      </c>
      <c r="L322" s="1">
        <v>2646200</v>
      </c>
      <c r="M322" s="1">
        <v>1527900</v>
      </c>
      <c r="N322" s="1">
        <v>162330000</v>
      </c>
      <c r="O322" s="1">
        <v>137180000</v>
      </c>
      <c r="P322" s="1" t="s">
        <v>28</v>
      </c>
      <c r="Q322" s="1" t="s">
        <v>28</v>
      </c>
      <c r="R322">
        <v>15</v>
      </c>
      <c r="S322">
        <v>15</v>
      </c>
      <c r="T322">
        <v>15</v>
      </c>
      <c r="U322">
        <v>25.5</v>
      </c>
      <c r="V322">
        <v>25.5</v>
      </c>
      <c r="W322">
        <v>25.5</v>
      </c>
      <c r="X322">
        <v>88.111000000000004</v>
      </c>
      <c r="Y322">
        <v>0</v>
      </c>
      <c r="Z322">
        <v>48.258000000000003</v>
      </c>
      <c r="AA322">
        <v>165650000</v>
      </c>
      <c r="AB322">
        <v>33</v>
      </c>
      <c r="AC322">
        <v>4</v>
      </c>
      <c r="AD322">
        <v>15</v>
      </c>
      <c r="AE322">
        <v>0</v>
      </c>
      <c r="AF322">
        <v>4</v>
      </c>
      <c r="AG322">
        <v>14</v>
      </c>
      <c r="AH322">
        <v>0</v>
      </c>
      <c r="AI322">
        <v>4247500</v>
      </c>
      <c r="AJ322">
        <v>0</v>
      </c>
      <c r="AK322">
        <v>0</v>
      </c>
    </row>
    <row r="323" spans="1:37" x14ac:dyDescent="0.25">
      <c r="A323" t="s">
        <v>2762</v>
      </c>
      <c r="B323" t="s">
        <v>2762</v>
      </c>
      <c r="C323" t="s">
        <v>2763</v>
      </c>
      <c r="D323" t="s">
        <v>2764</v>
      </c>
      <c r="E323" s="3">
        <f t="shared" si="35"/>
        <v>0.89233104957858078</v>
      </c>
      <c r="F323" s="3">
        <f t="shared" si="36"/>
        <v>-0.16434905404639405</v>
      </c>
      <c r="G323" s="1" t="str">
        <f t="shared" si="37"/>
        <v>NaN</v>
      </c>
      <c r="H323" s="5">
        <f t="shared" si="38"/>
        <v>2</v>
      </c>
      <c r="I323" s="3">
        <f t="shared" si="39"/>
        <v>-0.25231635091317928</v>
      </c>
      <c r="J323" s="3">
        <f t="shared" si="40"/>
        <v>-7.6381757179608836E-2</v>
      </c>
      <c r="K323" s="3" t="str">
        <f t="shared" si="41"/>
        <v>NaN</v>
      </c>
      <c r="L323" s="1">
        <v>12284000</v>
      </c>
      <c r="M323" s="1">
        <v>10313000</v>
      </c>
      <c r="N323" s="1">
        <v>182870000</v>
      </c>
      <c r="O323" s="1">
        <v>173440000</v>
      </c>
      <c r="P323" s="1" t="s">
        <v>28</v>
      </c>
      <c r="Q323" s="1" t="s">
        <v>28</v>
      </c>
      <c r="R323">
        <v>16</v>
      </c>
      <c r="S323">
        <v>16</v>
      </c>
      <c r="T323">
        <v>13</v>
      </c>
      <c r="U323">
        <v>18</v>
      </c>
      <c r="V323">
        <v>18</v>
      </c>
      <c r="W323">
        <v>14.7</v>
      </c>
      <c r="X323">
        <v>97.462000000000003</v>
      </c>
      <c r="Y323">
        <v>0</v>
      </c>
      <c r="Z323">
        <v>40.387</v>
      </c>
      <c r="AA323">
        <v>145490000</v>
      </c>
      <c r="AB323">
        <v>39</v>
      </c>
      <c r="AC323">
        <v>8</v>
      </c>
      <c r="AD323">
        <v>13</v>
      </c>
      <c r="AE323">
        <v>0</v>
      </c>
      <c r="AF323">
        <v>8</v>
      </c>
      <c r="AG323">
        <v>13</v>
      </c>
      <c r="AH323">
        <v>0</v>
      </c>
      <c r="AI323">
        <v>2745100</v>
      </c>
      <c r="AJ323">
        <v>0</v>
      </c>
      <c r="AK323">
        <v>0</v>
      </c>
    </row>
    <row r="324" spans="1:37" x14ac:dyDescent="0.25">
      <c r="A324" t="s">
        <v>329</v>
      </c>
      <c r="B324" t="s">
        <v>329</v>
      </c>
      <c r="C324" t="s">
        <v>330</v>
      </c>
      <c r="D324" t="s">
        <v>331</v>
      </c>
      <c r="E324" s="3">
        <f t="shared" si="35"/>
        <v>1.0677057518394426</v>
      </c>
      <c r="F324" s="3">
        <f t="shared" si="36"/>
        <v>9.4514110647295757E-2</v>
      </c>
      <c r="G324" s="1" t="str">
        <f t="shared" si="37"/>
        <v>NaN</v>
      </c>
      <c r="H324" s="5">
        <f t="shared" si="38"/>
        <v>2</v>
      </c>
      <c r="I324" s="3" t="str">
        <f t="shared" si="39"/>
        <v>NaN</v>
      </c>
      <c r="J324" s="3">
        <f t="shared" si="40"/>
        <v>4.388165357591025E-2</v>
      </c>
      <c r="K324" s="3">
        <f t="shared" si="41"/>
        <v>0.14514656771868126</v>
      </c>
      <c r="L324" s="1" t="s">
        <v>28</v>
      </c>
      <c r="M324" s="1">
        <v>74929</v>
      </c>
      <c r="N324" s="1">
        <v>126280000</v>
      </c>
      <c r="O324" s="1">
        <v>130180000</v>
      </c>
      <c r="P324" s="1">
        <v>9385600</v>
      </c>
      <c r="Q324" s="1">
        <v>10379000</v>
      </c>
      <c r="R324">
        <v>34</v>
      </c>
      <c r="S324">
        <v>27</v>
      </c>
      <c r="T324">
        <v>27</v>
      </c>
      <c r="U324">
        <v>21.3</v>
      </c>
      <c r="V324">
        <v>18.100000000000001</v>
      </c>
      <c r="W324">
        <v>18.100000000000001</v>
      </c>
      <c r="X324">
        <v>192.91</v>
      </c>
      <c r="Y324">
        <v>0</v>
      </c>
      <c r="Z324">
        <v>246.1</v>
      </c>
      <c r="AA324">
        <v>157240000</v>
      </c>
      <c r="AB324">
        <v>88</v>
      </c>
      <c r="AC324">
        <v>1</v>
      </c>
      <c r="AD324">
        <v>15</v>
      </c>
      <c r="AE324">
        <v>13</v>
      </c>
      <c r="AF324">
        <v>1</v>
      </c>
      <c r="AG324">
        <v>16</v>
      </c>
      <c r="AH324">
        <v>16</v>
      </c>
      <c r="AI324">
        <v>1672800</v>
      </c>
      <c r="AJ324">
        <v>0</v>
      </c>
      <c r="AK324">
        <v>0</v>
      </c>
    </row>
    <row r="325" spans="1:37" x14ac:dyDescent="0.25">
      <c r="A325" t="s">
        <v>152</v>
      </c>
      <c r="B325" t="s">
        <v>152</v>
      </c>
      <c r="C325" t="s">
        <v>153</v>
      </c>
      <c r="D325" t="s">
        <v>154</v>
      </c>
      <c r="E325" s="3">
        <f t="shared" si="35"/>
        <v>0.74213233649346566</v>
      </c>
      <c r="F325" s="3">
        <f t="shared" si="36"/>
        <v>-0.43025162478067008</v>
      </c>
      <c r="G325" s="1" t="str">
        <f t="shared" si="37"/>
        <v>NaN</v>
      </c>
      <c r="H325" s="5">
        <f t="shared" si="38"/>
        <v>2</v>
      </c>
      <c r="I325" s="3">
        <f t="shared" si="39"/>
        <v>-0.6631207928179137</v>
      </c>
      <c r="J325" s="3">
        <f t="shared" si="40"/>
        <v>-0.1973824567434265</v>
      </c>
      <c r="K325" s="3" t="str">
        <f t="shared" si="41"/>
        <v>NaN</v>
      </c>
      <c r="L325" s="1">
        <v>1157700</v>
      </c>
      <c r="M325" s="1">
        <v>731100</v>
      </c>
      <c r="N325" s="1">
        <v>100400000</v>
      </c>
      <c r="O325" s="1">
        <v>87562000</v>
      </c>
      <c r="P325" s="1" t="s">
        <v>28</v>
      </c>
      <c r="Q325" s="1" t="s">
        <v>28</v>
      </c>
      <c r="R325">
        <v>6</v>
      </c>
      <c r="S325">
        <v>6</v>
      </c>
      <c r="T325">
        <v>6</v>
      </c>
      <c r="U325">
        <v>7.5</v>
      </c>
      <c r="V325">
        <v>7.5</v>
      </c>
      <c r="W325">
        <v>7.5</v>
      </c>
      <c r="X325">
        <v>104.63</v>
      </c>
      <c r="Y325">
        <v>0</v>
      </c>
      <c r="Z325">
        <v>80.873999999999995</v>
      </c>
      <c r="AA325">
        <v>55893000</v>
      </c>
      <c r="AB325">
        <v>24</v>
      </c>
      <c r="AC325">
        <v>2</v>
      </c>
      <c r="AD325">
        <v>6</v>
      </c>
      <c r="AE325">
        <v>0</v>
      </c>
      <c r="AF325">
        <v>3</v>
      </c>
      <c r="AG325">
        <v>5</v>
      </c>
      <c r="AH325">
        <v>0</v>
      </c>
      <c r="AI325">
        <v>1035100</v>
      </c>
      <c r="AJ325">
        <v>0</v>
      </c>
      <c r="AK325">
        <v>0</v>
      </c>
    </row>
    <row r="326" spans="1:37" x14ac:dyDescent="0.25">
      <c r="A326" t="s">
        <v>2746</v>
      </c>
      <c r="B326" t="s">
        <v>2746</v>
      </c>
      <c r="C326" t="s">
        <v>2747</v>
      </c>
      <c r="D326" t="s">
        <v>2748</v>
      </c>
      <c r="E326" s="3">
        <f t="shared" si="35"/>
        <v>0.60234378893889273</v>
      </c>
      <c r="F326" s="3">
        <f t="shared" si="36"/>
        <v>-0.73134095170839764</v>
      </c>
      <c r="G326" s="1" t="str">
        <f t="shared" si="37"/>
        <v>NaN</v>
      </c>
      <c r="H326" s="5">
        <f t="shared" si="38"/>
        <v>2</v>
      </c>
      <c r="I326" s="3">
        <f t="shared" si="39"/>
        <v>-0.33489200215234599</v>
      </c>
      <c r="J326" s="3">
        <f t="shared" si="40"/>
        <v>-1.1277899012644492</v>
      </c>
      <c r="K326" s="3" t="str">
        <f t="shared" si="41"/>
        <v>NaN</v>
      </c>
      <c r="L326" s="1">
        <v>1830500</v>
      </c>
      <c r="M326" s="1">
        <v>1451300</v>
      </c>
      <c r="N326" s="1">
        <v>14154000</v>
      </c>
      <c r="O326" s="1">
        <v>6477100</v>
      </c>
      <c r="P326" s="1" t="s">
        <v>28</v>
      </c>
      <c r="Q326" s="1" t="s">
        <v>28</v>
      </c>
      <c r="R326">
        <v>7</v>
      </c>
      <c r="S326">
        <v>7</v>
      </c>
      <c r="T326">
        <v>7</v>
      </c>
      <c r="U326">
        <v>28.8</v>
      </c>
      <c r="V326">
        <v>28.8</v>
      </c>
      <c r="W326">
        <v>28.8</v>
      </c>
      <c r="X326">
        <v>37.39</v>
      </c>
      <c r="Y326">
        <v>0</v>
      </c>
      <c r="Z326">
        <v>9.6037999999999997</v>
      </c>
      <c r="AA326">
        <v>27207000</v>
      </c>
      <c r="AB326">
        <v>13</v>
      </c>
      <c r="AC326">
        <v>4</v>
      </c>
      <c r="AD326">
        <v>4</v>
      </c>
      <c r="AE326">
        <v>0</v>
      </c>
      <c r="AF326">
        <v>5</v>
      </c>
      <c r="AG326">
        <v>3</v>
      </c>
      <c r="AH326">
        <v>0</v>
      </c>
      <c r="AI326">
        <v>1600400</v>
      </c>
      <c r="AJ326">
        <v>0</v>
      </c>
      <c r="AK326">
        <v>0</v>
      </c>
    </row>
    <row r="327" spans="1:37" x14ac:dyDescent="0.25">
      <c r="A327" t="s">
        <v>625</v>
      </c>
      <c r="B327" t="s">
        <v>625</v>
      </c>
      <c r="C327" t="s">
        <v>626</v>
      </c>
      <c r="D327" t="s">
        <v>627</v>
      </c>
      <c r="E327" s="3">
        <f t="shared" si="35"/>
        <v>0.56770936829665963</v>
      </c>
      <c r="F327" s="3">
        <f t="shared" si="36"/>
        <v>-0.81677554583470069</v>
      </c>
      <c r="G327" s="1" t="str">
        <f t="shared" si="37"/>
        <v>NaN</v>
      </c>
      <c r="H327" s="5">
        <f t="shared" si="38"/>
        <v>2</v>
      </c>
      <c r="I327" s="3">
        <f t="shared" si="39"/>
        <v>-1.2597741526270125</v>
      </c>
      <c r="J327" s="3">
        <f t="shared" si="40"/>
        <v>-0.37377693904238879</v>
      </c>
      <c r="K327" s="3" t="str">
        <f t="shared" si="41"/>
        <v>NaN</v>
      </c>
      <c r="L327" s="1">
        <v>2572500</v>
      </c>
      <c r="M327" s="1">
        <v>1074300</v>
      </c>
      <c r="N327" s="1">
        <v>38604000</v>
      </c>
      <c r="O327" s="1">
        <v>29793000</v>
      </c>
      <c r="P327" s="1" t="s">
        <v>28</v>
      </c>
      <c r="Q327" s="1">
        <v>117040</v>
      </c>
      <c r="R327">
        <v>8</v>
      </c>
      <c r="S327">
        <v>8</v>
      </c>
      <c r="T327">
        <v>8</v>
      </c>
      <c r="U327">
        <v>8.3000000000000007</v>
      </c>
      <c r="V327">
        <v>8.3000000000000007</v>
      </c>
      <c r="W327">
        <v>8.3000000000000007</v>
      </c>
      <c r="X327">
        <v>153.55000000000001</v>
      </c>
      <c r="Y327">
        <v>0</v>
      </c>
      <c r="Z327">
        <v>20.388999999999999</v>
      </c>
      <c r="AA327">
        <v>32664000</v>
      </c>
      <c r="AB327">
        <v>25</v>
      </c>
      <c r="AC327">
        <v>5</v>
      </c>
      <c r="AD327">
        <v>7</v>
      </c>
      <c r="AE327">
        <v>0</v>
      </c>
      <c r="AF327">
        <v>5</v>
      </c>
      <c r="AG327">
        <v>6</v>
      </c>
      <c r="AH327">
        <v>1</v>
      </c>
      <c r="AI327">
        <v>460060</v>
      </c>
      <c r="AJ327">
        <v>0</v>
      </c>
      <c r="AK327">
        <v>0</v>
      </c>
    </row>
    <row r="328" spans="1:37" x14ac:dyDescent="0.25">
      <c r="A328" t="s">
        <v>1267</v>
      </c>
      <c r="B328" t="s">
        <v>1267</v>
      </c>
      <c r="C328" t="s">
        <v>1268</v>
      </c>
      <c r="D328" t="s">
        <v>1269</v>
      </c>
      <c r="E328" s="3">
        <f t="shared" si="35"/>
        <v>0.74084684892077823</v>
      </c>
      <c r="F328" s="3">
        <f t="shared" si="36"/>
        <v>-0.4327527617203959</v>
      </c>
      <c r="G328" s="1" t="str">
        <f t="shared" si="37"/>
        <v>NaN</v>
      </c>
      <c r="H328" s="5">
        <f t="shared" si="38"/>
        <v>2</v>
      </c>
      <c r="I328" s="3">
        <f t="shared" si="39"/>
        <v>-0.67029221154594398</v>
      </c>
      <c r="J328" s="3">
        <f t="shared" si="40"/>
        <v>-0.19521331189484775</v>
      </c>
      <c r="K328" s="3" t="str">
        <f t="shared" si="41"/>
        <v>NaN</v>
      </c>
      <c r="L328" s="1">
        <v>1324200</v>
      </c>
      <c r="M328" s="1">
        <v>832100</v>
      </c>
      <c r="N328" s="1">
        <v>25783000</v>
      </c>
      <c r="O328" s="1">
        <v>22520000</v>
      </c>
      <c r="P328" s="1" t="s">
        <v>28</v>
      </c>
      <c r="Q328" s="1" t="s">
        <v>28</v>
      </c>
      <c r="R328">
        <v>3</v>
      </c>
      <c r="S328">
        <v>3</v>
      </c>
      <c r="T328">
        <v>3</v>
      </c>
      <c r="U328">
        <v>6.3</v>
      </c>
      <c r="V328">
        <v>6.3</v>
      </c>
      <c r="W328">
        <v>6.3</v>
      </c>
      <c r="X328">
        <v>87.944000000000003</v>
      </c>
      <c r="Y328">
        <v>0</v>
      </c>
      <c r="Z328">
        <v>47.475999999999999</v>
      </c>
      <c r="AA328">
        <v>19613000</v>
      </c>
      <c r="AB328">
        <v>11</v>
      </c>
      <c r="AC328">
        <v>2</v>
      </c>
      <c r="AD328">
        <v>3</v>
      </c>
      <c r="AE328">
        <v>0</v>
      </c>
      <c r="AF328">
        <v>2</v>
      </c>
      <c r="AG328">
        <v>3</v>
      </c>
      <c r="AH328">
        <v>0</v>
      </c>
      <c r="AI328">
        <v>392260</v>
      </c>
      <c r="AJ328">
        <v>0</v>
      </c>
      <c r="AK328">
        <v>0</v>
      </c>
    </row>
    <row r="329" spans="1:37" x14ac:dyDescent="0.25">
      <c r="A329" t="s">
        <v>1166</v>
      </c>
      <c r="B329" t="s">
        <v>1167</v>
      </c>
      <c r="C329" t="s">
        <v>1168</v>
      </c>
      <c r="D329" t="s">
        <v>1169</v>
      </c>
      <c r="E329" s="3">
        <f t="shared" si="35"/>
        <v>1.32958701166931</v>
      </c>
      <c r="F329" s="3">
        <f t="shared" si="36"/>
        <v>0.41097819404114233</v>
      </c>
      <c r="G329" s="1" t="str">
        <f t="shared" si="37"/>
        <v>NaN</v>
      </c>
      <c r="H329" s="5">
        <f t="shared" si="38"/>
        <v>2</v>
      </c>
      <c r="I329" s="3">
        <f t="shared" si="39"/>
        <v>0.63702547425020295</v>
      </c>
      <c r="J329" s="3">
        <f t="shared" si="40"/>
        <v>0.18493091383208177</v>
      </c>
      <c r="K329" s="3" t="str">
        <f t="shared" si="41"/>
        <v>NaN</v>
      </c>
      <c r="L329" s="1">
        <v>2217000</v>
      </c>
      <c r="M329" s="1">
        <v>3447700</v>
      </c>
      <c r="N329" s="1">
        <v>38629000</v>
      </c>
      <c r="O329" s="1">
        <v>43912000</v>
      </c>
      <c r="P329" s="1">
        <v>463280</v>
      </c>
      <c r="Q329" s="1" t="s">
        <v>28</v>
      </c>
      <c r="R329">
        <v>10</v>
      </c>
      <c r="S329">
        <v>10</v>
      </c>
      <c r="T329">
        <v>8</v>
      </c>
      <c r="U329">
        <v>18.100000000000001</v>
      </c>
      <c r="V329">
        <v>18.100000000000001</v>
      </c>
      <c r="W329">
        <v>14.4</v>
      </c>
      <c r="X329">
        <v>70.87</v>
      </c>
      <c r="Y329">
        <v>0</v>
      </c>
      <c r="Z329">
        <v>64.337999999999994</v>
      </c>
      <c r="AA329">
        <v>50092000</v>
      </c>
      <c r="AB329">
        <v>28</v>
      </c>
      <c r="AC329">
        <v>4</v>
      </c>
      <c r="AD329">
        <v>7</v>
      </c>
      <c r="AE329">
        <v>1</v>
      </c>
      <c r="AF329">
        <v>5</v>
      </c>
      <c r="AG329">
        <v>5</v>
      </c>
      <c r="AH329">
        <v>1</v>
      </c>
      <c r="AI329">
        <v>1353800</v>
      </c>
      <c r="AJ329">
        <v>0</v>
      </c>
      <c r="AK329">
        <v>0</v>
      </c>
    </row>
    <row r="330" spans="1:37" x14ac:dyDescent="0.25">
      <c r="A330" t="s">
        <v>2374</v>
      </c>
      <c r="B330" t="s">
        <v>2374</v>
      </c>
      <c r="C330" t="s">
        <v>2375</v>
      </c>
      <c r="D330" t="s">
        <v>2376</v>
      </c>
      <c r="E330" s="3">
        <f t="shared" si="35"/>
        <v>0.77837610930711187</v>
      </c>
      <c r="F330" s="3">
        <f t="shared" si="36"/>
        <v>-0.36146066471835747</v>
      </c>
      <c r="G330" s="1" t="str">
        <f t="shared" si="37"/>
        <v>NaN</v>
      </c>
      <c r="H330" s="5">
        <f t="shared" si="38"/>
        <v>2</v>
      </c>
      <c r="I330" s="3">
        <f t="shared" si="39"/>
        <v>-0.56285136465226426</v>
      </c>
      <c r="J330" s="3">
        <f t="shared" si="40"/>
        <v>-0.16006996478445065</v>
      </c>
      <c r="K330" s="3" t="str">
        <f t="shared" si="41"/>
        <v>NaN</v>
      </c>
      <c r="L330" s="1">
        <v>189390</v>
      </c>
      <c r="M330" s="1">
        <v>128210</v>
      </c>
      <c r="N330" s="1">
        <v>182730000</v>
      </c>
      <c r="O330" s="1">
        <v>163540000</v>
      </c>
      <c r="P330" s="1" t="s">
        <v>28</v>
      </c>
      <c r="Q330" s="1">
        <v>274620</v>
      </c>
      <c r="R330">
        <v>6</v>
      </c>
      <c r="S330">
        <v>6</v>
      </c>
      <c r="T330">
        <v>6</v>
      </c>
      <c r="U330">
        <v>10.7</v>
      </c>
      <c r="V330">
        <v>10.7</v>
      </c>
      <c r="W330">
        <v>10.7</v>
      </c>
      <c r="X330">
        <v>81.811999999999998</v>
      </c>
      <c r="Y330">
        <v>0</v>
      </c>
      <c r="Z330">
        <v>21.603000000000002</v>
      </c>
      <c r="AA330">
        <v>144330000</v>
      </c>
      <c r="AB330">
        <v>21</v>
      </c>
      <c r="AC330">
        <v>2</v>
      </c>
      <c r="AD330">
        <v>5</v>
      </c>
      <c r="AE330">
        <v>1</v>
      </c>
      <c r="AF330">
        <v>2</v>
      </c>
      <c r="AG330">
        <v>6</v>
      </c>
      <c r="AH330">
        <v>1</v>
      </c>
      <c r="AI330">
        <v>4244900</v>
      </c>
      <c r="AJ330">
        <v>0</v>
      </c>
      <c r="AK330">
        <v>0</v>
      </c>
    </row>
    <row r="331" spans="1:37" x14ac:dyDescent="0.25">
      <c r="A331" t="s">
        <v>1519</v>
      </c>
      <c r="B331" t="s">
        <v>1519</v>
      </c>
      <c r="C331" t="s">
        <v>1520</v>
      </c>
      <c r="D331" t="s">
        <v>1521</v>
      </c>
      <c r="E331" s="3">
        <f t="shared" si="35"/>
        <v>1.2680030441049805</v>
      </c>
      <c r="F331" s="3">
        <f t="shared" si="36"/>
        <v>0.34255820897092243</v>
      </c>
      <c r="G331" s="1" t="str">
        <f t="shared" si="37"/>
        <v>NaN</v>
      </c>
      <c r="H331" s="5">
        <f t="shared" si="38"/>
        <v>2</v>
      </c>
      <c r="I331" s="3">
        <f t="shared" si="39"/>
        <v>0.53786026771911966</v>
      </c>
      <c r="J331" s="3">
        <f t="shared" si="40"/>
        <v>0.1472561502227252</v>
      </c>
      <c r="K331" s="3" t="str">
        <f t="shared" si="41"/>
        <v>NaN</v>
      </c>
      <c r="L331" s="1">
        <v>2079600</v>
      </c>
      <c r="M331" s="1">
        <v>3019200</v>
      </c>
      <c r="N331" s="1">
        <v>4207100</v>
      </c>
      <c r="O331" s="1">
        <v>4659200</v>
      </c>
      <c r="P331" s="1" t="s">
        <v>28</v>
      </c>
      <c r="Q331" s="1" t="s">
        <v>28</v>
      </c>
      <c r="R331">
        <v>4</v>
      </c>
      <c r="S331">
        <v>4</v>
      </c>
      <c r="T331">
        <v>4</v>
      </c>
      <c r="U331">
        <v>15.1</v>
      </c>
      <c r="V331">
        <v>15.1</v>
      </c>
      <c r="W331">
        <v>15.1</v>
      </c>
      <c r="X331">
        <v>28.73</v>
      </c>
      <c r="Y331">
        <v>0</v>
      </c>
      <c r="Z331">
        <v>4.5334000000000003</v>
      </c>
      <c r="AA331">
        <v>12474000</v>
      </c>
      <c r="AB331">
        <v>12</v>
      </c>
      <c r="AC331">
        <v>3</v>
      </c>
      <c r="AD331">
        <v>3</v>
      </c>
      <c r="AE331">
        <v>0</v>
      </c>
      <c r="AF331">
        <v>3</v>
      </c>
      <c r="AG331">
        <v>3</v>
      </c>
      <c r="AH331">
        <v>0</v>
      </c>
      <c r="AI331">
        <v>891030</v>
      </c>
      <c r="AJ331">
        <v>0</v>
      </c>
      <c r="AK331">
        <v>0</v>
      </c>
    </row>
    <row r="332" spans="1:37" x14ac:dyDescent="0.25">
      <c r="A332" t="s">
        <v>289</v>
      </c>
      <c r="B332" t="s">
        <v>289</v>
      </c>
      <c r="C332" t="s">
        <v>290</v>
      </c>
      <c r="D332" t="s">
        <v>291</v>
      </c>
      <c r="E332" s="3">
        <f t="shared" si="35"/>
        <v>0.84488411278917908</v>
      </c>
      <c r="F332" s="3">
        <f t="shared" si="36"/>
        <v>-0.24317462493632824</v>
      </c>
      <c r="G332" s="1" t="str">
        <f t="shared" si="37"/>
        <v>NaN</v>
      </c>
      <c r="H332" s="5">
        <f t="shared" si="38"/>
        <v>2</v>
      </c>
      <c r="I332" s="3">
        <f t="shared" si="39"/>
        <v>-0.10342958965540557</v>
      </c>
      <c r="J332" s="3">
        <f t="shared" si="40"/>
        <v>-0.38291966021725093</v>
      </c>
      <c r="K332" s="3" t="str">
        <f t="shared" si="41"/>
        <v>NaN</v>
      </c>
      <c r="L332" s="1">
        <v>1144800</v>
      </c>
      <c r="M332" s="1">
        <v>1065600</v>
      </c>
      <c r="N332" s="1">
        <v>9201000</v>
      </c>
      <c r="O332" s="1">
        <v>7056100</v>
      </c>
      <c r="P332" s="1" t="s">
        <v>28</v>
      </c>
      <c r="Q332" s="1" t="s">
        <v>28</v>
      </c>
      <c r="R332">
        <v>2</v>
      </c>
      <c r="S332">
        <v>2</v>
      </c>
      <c r="T332">
        <v>2</v>
      </c>
      <c r="U332">
        <v>4.7</v>
      </c>
      <c r="V332">
        <v>4.7</v>
      </c>
      <c r="W332">
        <v>4.7</v>
      </c>
      <c r="X332">
        <v>92.662999999999997</v>
      </c>
      <c r="Y332">
        <v>0</v>
      </c>
      <c r="Z332">
        <v>61.652999999999999</v>
      </c>
      <c r="AA332">
        <v>11760000</v>
      </c>
      <c r="AB332">
        <v>10</v>
      </c>
      <c r="AC332">
        <v>2</v>
      </c>
      <c r="AD332">
        <v>1</v>
      </c>
      <c r="AE332">
        <v>0</v>
      </c>
      <c r="AF332">
        <v>2</v>
      </c>
      <c r="AG332">
        <v>1</v>
      </c>
      <c r="AH332">
        <v>0</v>
      </c>
      <c r="AI332">
        <v>250210</v>
      </c>
      <c r="AJ332">
        <v>0</v>
      </c>
      <c r="AK332">
        <v>0</v>
      </c>
    </row>
    <row r="333" spans="1:37" x14ac:dyDescent="0.25">
      <c r="A333" t="s">
        <v>1052</v>
      </c>
      <c r="B333" t="s">
        <v>1052</v>
      </c>
      <c r="C333" t="s">
        <v>1053</v>
      </c>
      <c r="D333" t="s">
        <v>1054</v>
      </c>
      <c r="E333" s="3">
        <f t="shared" si="35"/>
        <v>1.5612122998190467</v>
      </c>
      <c r="F333" s="3">
        <f t="shared" si="36"/>
        <v>0.64266673402967767</v>
      </c>
      <c r="G333" s="1" t="str">
        <f t="shared" si="37"/>
        <v>NaN</v>
      </c>
      <c r="H333" s="5">
        <f t="shared" si="38"/>
        <v>2</v>
      </c>
      <c r="I333" s="3" t="str">
        <f t="shared" si="39"/>
        <v>NaN</v>
      </c>
      <c r="J333" s="3">
        <f t="shared" si="40"/>
        <v>1.0139298329722883</v>
      </c>
      <c r="K333" s="3">
        <f t="shared" si="41"/>
        <v>0.271403635087067</v>
      </c>
      <c r="L333" s="1" t="s">
        <v>28</v>
      </c>
      <c r="M333" s="1">
        <v>1441500</v>
      </c>
      <c r="N333" s="1">
        <v>50401000</v>
      </c>
      <c r="O333" s="1">
        <v>101780000</v>
      </c>
      <c r="P333" s="1">
        <v>1014100</v>
      </c>
      <c r="Q333" s="1">
        <v>1224000</v>
      </c>
      <c r="R333">
        <v>6</v>
      </c>
      <c r="S333">
        <v>6</v>
      </c>
      <c r="T333">
        <v>6</v>
      </c>
      <c r="U333">
        <v>32.799999999999997</v>
      </c>
      <c r="V333">
        <v>32.799999999999997</v>
      </c>
      <c r="W333">
        <v>32.799999999999997</v>
      </c>
      <c r="X333">
        <v>20.577999999999999</v>
      </c>
      <c r="Y333">
        <v>0</v>
      </c>
      <c r="Z333">
        <v>86.54</v>
      </c>
      <c r="AA333">
        <v>100940000</v>
      </c>
      <c r="AB333">
        <v>23</v>
      </c>
      <c r="AC333">
        <v>1</v>
      </c>
      <c r="AD333">
        <v>3</v>
      </c>
      <c r="AE333">
        <v>5</v>
      </c>
      <c r="AF333">
        <v>1</v>
      </c>
      <c r="AG333">
        <v>2</v>
      </c>
      <c r="AH333">
        <v>5</v>
      </c>
      <c r="AI333">
        <v>16823000</v>
      </c>
      <c r="AJ333">
        <v>0</v>
      </c>
      <c r="AK333">
        <v>0</v>
      </c>
    </row>
    <row r="334" spans="1:37" x14ac:dyDescent="0.25">
      <c r="A334" t="s">
        <v>1405</v>
      </c>
      <c r="B334" t="s">
        <v>1405</v>
      </c>
      <c r="C334" t="s">
        <v>1406</v>
      </c>
      <c r="D334" t="s">
        <v>1407</v>
      </c>
      <c r="E334" s="3">
        <f t="shared" si="35"/>
        <v>0.53769787108275913</v>
      </c>
      <c r="F334" s="3">
        <f t="shared" si="36"/>
        <v>-0.89513233535214054</v>
      </c>
      <c r="G334" s="1" t="str">
        <f t="shared" si="37"/>
        <v>NaN</v>
      </c>
      <c r="H334" s="5">
        <f t="shared" si="38"/>
        <v>2</v>
      </c>
      <c r="I334" s="3">
        <f t="shared" si="39"/>
        <v>-0.34254743678592381</v>
      </c>
      <c r="J334" s="3">
        <f t="shared" si="40"/>
        <v>-1.4477172339183573</v>
      </c>
      <c r="K334" s="3" t="str">
        <f t="shared" si="41"/>
        <v>NaN</v>
      </c>
      <c r="L334" s="1">
        <v>26056000</v>
      </c>
      <c r="M334" s="1">
        <v>20549000</v>
      </c>
      <c r="N334" s="1">
        <v>13713000</v>
      </c>
      <c r="O334" s="1">
        <v>5027200</v>
      </c>
      <c r="P334" s="1" t="s">
        <v>28</v>
      </c>
      <c r="Q334" s="1" t="s">
        <v>28</v>
      </c>
      <c r="R334">
        <v>14</v>
      </c>
      <c r="S334">
        <v>14</v>
      </c>
      <c r="T334">
        <v>14</v>
      </c>
      <c r="U334">
        <v>49.1</v>
      </c>
      <c r="V334">
        <v>49.1</v>
      </c>
      <c r="W334">
        <v>49.1</v>
      </c>
      <c r="X334">
        <v>42.713000000000001</v>
      </c>
      <c r="Y334">
        <v>0</v>
      </c>
      <c r="Z334">
        <v>323.31</v>
      </c>
      <c r="AA334">
        <v>379800000</v>
      </c>
      <c r="AB334">
        <v>63</v>
      </c>
      <c r="AC334">
        <v>11</v>
      </c>
      <c r="AD334">
        <v>5</v>
      </c>
      <c r="AE334">
        <v>0</v>
      </c>
      <c r="AF334">
        <v>13</v>
      </c>
      <c r="AG334">
        <v>5</v>
      </c>
      <c r="AH334">
        <v>0</v>
      </c>
      <c r="AI334">
        <v>16513000</v>
      </c>
      <c r="AJ334">
        <v>0</v>
      </c>
      <c r="AK334">
        <v>0</v>
      </c>
    </row>
    <row r="335" spans="1:37" x14ac:dyDescent="0.25">
      <c r="A335" t="s">
        <v>2408</v>
      </c>
      <c r="B335" t="s">
        <v>2408</v>
      </c>
      <c r="C335" t="s">
        <v>2409</v>
      </c>
      <c r="D335" t="s">
        <v>2410</v>
      </c>
      <c r="E335" s="3">
        <f t="shared" si="35"/>
        <v>1.228703553938256</v>
      </c>
      <c r="F335" s="3">
        <f t="shared" si="36"/>
        <v>0.29713688247071712</v>
      </c>
      <c r="G335" s="1" t="str">
        <f t="shared" si="37"/>
        <v>NaN</v>
      </c>
      <c r="H335" s="5">
        <f t="shared" si="38"/>
        <v>2</v>
      </c>
      <c r="I335" s="3">
        <f t="shared" si="39"/>
        <v>0.11326966862436273</v>
      </c>
      <c r="J335" s="3">
        <f t="shared" si="40"/>
        <v>0.48100409631707153</v>
      </c>
      <c r="K335" s="3" t="str">
        <f t="shared" si="41"/>
        <v>NaN</v>
      </c>
      <c r="L335" s="1">
        <v>14288000</v>
      </c>
      <c r="M335" s="1">
        <v>15455000</v>
      </c>
      <c r="N335" s="1">
        <v>4531800</v>
      </c>
      <c r="O335" s="1">
        <v>6325100</v>
      </c>
      <c r="P335" s="1" t="s">
        <v>28</v>
      </c>
      <c r="Q335" s="1" t="s">
        <v>28</v>
      </c>
      <c r="R335">
        <v>6</v>
      </c>
      <c r="S335">
        <v>5</v>
      </c>
      <c r="T335">
        <v>5</v>
      </c>
      <c r="U335">
        <v>23.6</v>
      </c>
      <c r="V335">
        <v>21.7</v>
      </c>
      <c r="W335">
        <v>21.7</v>
      </c>
      <c r="X335">
        <v>39.506999999999998</v>
      </c>
      <c r="Y335">
        <v>0</v>
      </c>
      <c r="Z335">
        <v>111.15</v>
      </c>
      <c r="AA335">
        <v>124920000</v>
      </c>
      <c r="AB335">
        <v>22</v>
      </c>
      <c r="AC335">
        <v>5</v>
      </c>
      <c r="AD335">
        <v>2</v>
      </c>
      <c r="AE335">
        <v>0</v>
      </c>
      <c r="AF335">
        <v>5</v>
      </c>
      <c r="AG335">
        <v>2</v>
      </c>
      <c r="AH335">
        <v>0</v>
      </c>
      <c r="AI335">
        <v>6245900</v>
      </c>
      <c r="AJ335">
        <v>0</v>
      </c>
      <c r="AK335">
        <v>0</v>
      </c>
    </row>
    <row r="336" spans="1:37" x14ac:dyDescent="0.25">
      <c r="A336" t="s">
        <v>526</v>
      </c>
      <c r="B336" t="s">
        <v>526</v>
      </c>
      <c r="C336" t="s">
        <v>527</v>
      </c>
      <c r="D336" t="s">
        <v>528</v>
      </c>
      <c r="E336" s="3">
        <f t="shared" si="35"/>
        <v>0.89316306170893001</v>
      </c>
      <c r="F336" s="3">
        <f t="shared" si="36"/>
        <v>-0.1630045076222898</v>
      </c>
      <c r="G336" s="1" t="str">
        <f t="shared" si="37"/>
        <v>NaN</v>
      </c>
      <c r="H336" s="5">
        <f t="shared" si="38"/>
        <v>2</v>
      </c>
      <c r="I336" s="3">
        <f t="shared" si="39"/>
        <v>-6.1542243425814339E-2</v>
      </c>
      <c r="J336" s="3">
        <f t="shared" si="40"/>
        <v>-0.26446677181876527</v>
      </c>
      <c r="K336" s="3" t="str">
        <f t="shared" si="41"/>
        <v>NaN</v>
      </c>
      <c r="L336" s="1">
        <v>1726500</v>
      </c>
      <c r="M336" s="1">
        <v>1654400</v>
      </c>
      <c r="N336" s="1">
        <v>57238000</v>
      </c>
      <c r="O336" s="1">
        <v>47651000</v>
      </c>
      <c r="P336" s="1" t="s">
        <v>28</v>
      </c>
      <c r="Q336" s="1" t="s">
        <v>28</v>
      </c>
      <c r="R336">
        <v>2</v>
      </c>
      <c r="S336">
        <v>2</v>
      </c>
      <c r="T336">
        <v>2</v>
      </c>
      <c r="U336">
        <v>5.4</v>
      </c>
      <c r="V336">
        <v>5.4</v>
      </c>
      <c r="W336">
        <v>5.4</v>
      </c>
      <c r="X336">
        <v>43.865000000000002</v>
      </c>
      <c r="Y336">
        <v>0</v>
      </c>
      <c r="Z336">
        <v>6.3925999999999998</v>
      </c>
      <c r="AA336">
        <v>36270000</v>
      </c>
      <c r="AB336">
        <v>17</v>
      </c>
      <c r="AC336">
        <v>2</v>
      </c>
      <c r="AD336">
        <v>2</v>
      </c>
      <c r="AE336">
        <v>0</v>
      </c>
      <c r="AF336">
        <v>2</v>
      </c>
      <c r="AG336">
        <v>2</v>
      </c>
      <c r="AH336">
        <v>0</v>
      </c>
      <c r="AI336">
        <v>2015000</v>
      </c>
      <c r="AJ336">
        <v>0</v>
      </c>
      <c r="AK336">
        <v>0</v>
      </c>
    </row>
    <row r="337" spans="1:37" x14ac:dyDescent="0.25">
      <c r="A337" t="s">
        <v>1486</v>
      </c>
      <c r="B337" t="s">
        <v>1486</v>
      </c>
      <c r="C337" t="s">
        <v>1487</v>
      </c>
      <c r="D337" t="s">
        <v>1488</v>
      </c>
      <c r="E337" s="3">
        <f t="shared" si="35"/>
        <v>1.3101438898307149</v>
      </c>
      <c r="F337" s="3">
        <f t="shared" si="36"/>
        <v>0.38972526805684071</v>
      </c>
      <c r="G337" s="1" t="str">
        <f t="shared" si="37"/>
        <v>NaN</v>
      </c>
      <c r="H337" s="5">
        <f t="shared" si="38"/>
        <v>2</v>
      </c>
      <c r="I337" s="3">
        <f t="shared" si="39"/>
        <v>0.14439781310596028</v>
      </c>
      <c r="J337" s="3">
        <f t="shared" si="40"/>
        <v>0.6350527230077212</v>
      </c>
      <c r="K337" s="3" t="str">
        <f t="shared" si="41"/>
        <v>NaN</v>
      </c>
      <c r="L337" s="1">
        <v>1738400</v>
      </c>
      <c r="M337" s="1">
        <v>1921400</v>
      </c>
      <c r="N337" s="1">
        <v>10369000</v>
      </c>
      <c r="O337" s="1">
        <v>16103000</v>
      </c>
      <c r="P337" s="1" t="s">
        <v>28</v>
      </c>
      <c r="Q337" s="1">
        <v>8321.5</v>
      </c>
      <c r="R337">
        <v>6</v>
      </c>
      <c r="S337">
        <v>6</v>
      </c>
      <c r="T337">
        <v>6</v>
      </c>
      <c r="U337">
        <v>19.100000000000001</v>
      </c>
      <c r="V337">
        <v>19.100000000000001</v>
      </c>
      <c r="W337">
        <v>19.100000000000001</v>
      </c>
      <c r="X337">
        <v>40.128999999999998</v>
      </c>
      <c r="Y337">
        <v>0</v>
      </c>
      <c r="Z337">
        <v>15.505000000000001</v>
      </c>
      <c r="AA337">
        <v>38074000</v>
      </c>
      <c r="AB337">
        <v>22</v>
      </c>
      <c r="AC337">
        <v>5</v>
      </c>
      <c r="AD337">
        <v>4</v>
      </c>
      <c r="AE337">
        <v>0</v>
      </c>
      <c r="AF337">
        <v>5</v>
      </c>
      <c r="AG337">
        <v>4</v>
      </c>
      <c r="AH337">
        <v>1</v>
      </c>
      <c r="AI337">
        <v>1730700</v>
      </c>
      <c r="AJ337">
        <v>0</v>
      </c>
      <c r="AK337">
        <v>0</v>
      </c>
    </row>
    <row r="338" spans="1:37" x14ac:dyDescent="0.25">
      <c r="A338" t="s">
        <v>2486</v>
      </c>
      <c r="B338" t="s">
        <v>2486</v>
      </c>
      <c r="C338" t="s">
        <v>2487</v>
      </c>
      <c r="D338" t="s">
        <v>2488</v>
      </c>
      <c r="E338" s="3">
        <f t="shared" si="35"/>
        <v>0.81969548453906582</v>
      </c>
      <c r="F338" s="3">
        <f t="shared" si="36"/>
        <v>-0.28684004435068888</v>
      </c>
      <c r="G338" s="1" t="str">
        <f t="shared" si="37"/>
        <v>NaN</v>
      </c>
      <c r="H338" s="5">
        <f t="shared" si="38"/>
        <v>2</v>
      </c>
      <c r="I338" s="3">
        <f t="shared" si="39"/>
        <v>-0.47716832835967032</v>
      </c>
      <c r="J338" s="3">
        <f t="shared" si="40"/>
        <v>-9.65117603417074E-2</v>
      </c>
      <c r="K338" s="3" t="str">
        <f t="shared" si="41"/>
        <v>NaN</v>
      </c>
      <c r="L338" s="1">
        <v>1240600</v>
      </c>
      <c r="M338" s="1">
        <v>891230</v>
      </c>
      <c r="N338" s="1">
        <v>5521700</v>
      </c>
      <c r="O338" s="1">
        <v>5164400</v>
      </c>
      <c r="P338" s="1" t="s">
        <v>28</v>
      </c>
      <c r="Q338" s="1" t="s">
        <v>28</v>
      </c>
      <c r="R338">
        <v>4</v>
      </c>
      <c r="S338">
        <v>4</v>
      </c>
      <c r="T338">
        <v>4</v>
      </c>
      <c r="U338">
        <v>13.8</v>
      </c>
      <c r="V338">
        <v>13.8</v>
      </c>
      <c r="W338">
        <v>13.8</v>
      </c>
      <c r="X338">
        <v>40.472000000000001</v>
      </c>
      <c r="Y338">
        <v>0</v>
      </c>
      <c r="Z338">
        <v>5.4724000000000004</v>
      </c>
      <c r="AA338">
        <v>20003000</v>
      </c>
      <c r="AB338">
        <v>13</v>
      </c>
      <c r="AC338">
        <v>4</v>
      </c>
      <c r="AD338">
        <v>3</v>
      </c>
      <c r="AE338">
        <v>0</v>
      </c>
      <c r="AF338">
        <v>4</v>
      </c>
      <c r="AG338">
        <v>3</v>
      </c>
      <c r="AH338">
        <v>0</v>
      </c>
      <c r="AI338">
        <v>714390</v>
      </c>
      <c r="AJ338">
        <v>0</v>
      </c>
      <c r="AK338">
        <v>0</v>
      </c>
    </row>
    <row r="339" spans="1:37" x14ac:dyDescent="0.25">
      <c r="A339" t="s">
        <v>2573</v>
      </c>
      <c r="B339" t="s">
        <v>2573</v>
      </c>
      <c r="C339" t="s">
        <v>2574</v>
      </c>
      <c r="D339" t="s">
        <v>2575</v>
      </c>
      <c r="E339" s="3">
        <f t="shared" si="35"/>
        <v>1.3320273528074069</v>
      </c>
      <c r="F339" s="3">
        <f t="shared" si="36"/>
        <v>0.41362370805063858</v>
      </c>
      <c r="G339" s="1" t="str">
        <f t="shared" si="37"/>
        <v>NaN</v>
      </c>
      <c r="H339" s="5">
        <f t="shared" si="38"/>
        <v>2</v>
      </c>
      <c r="I339" s="3">
        <f t="shared" si="39"/>
        <v>0.13442750413088941</v>
      </c>
      <c r="J339" s="3">
        <f t="shared" si="40"/>
        <v>0.69281991197038773</v>
      </c>
      <c r="K339" s="3" t="str">
        <f t="shared" si="41"/>
        <v>NaN</v>
      </c>
      <c r="L339" s="1">
        <v>867320</v>
      </c>
      <c r="M339" s="1">
        <v>952020</v>
      </c>
      <c r="N339" s="1">
        <v>25803000</v>
      </c>
      <c r="O339" s="1">
        <v>41709000</v>
      </c>
      <c r="P339" s="1">
        <v>131400</v>
      </c>
      <c r="Q339" s="1" t="s">
        <v>28</v>
      </c>
      <c r="R339">
        <v>6</v>
      </c>
      <c r="S339">
        <v>6</v>
      </c>
      <c r="T339">
        <v>6</v>
      </c>
      <c r="U339">
        <v>21.3</v>
      </c>
      <c r="V339">
        <v>21.3</v>
      </c>
      <c r="W339">
        <v>21.3</v>
      </c>
      <c r="X339">
        <v>34.356999999999999</v>
      </c>
      <c r="Y339">
        <v>0</v>
      </c>
      <c r="Z339">
        <v>20.108000000000001</v>
      </c>
      <c r="AA339">
        <v>30361000</v>
      </c>
      <c r="AB339">
        <v>14</v>
      </c>
      <c r="AC339">
        <v>3</v>
      </c>
      <c r="AD339">
        <v>3</v>
      </c>
      <c r="AE339">
        <v>1</v>
      </c>
      <c r="AF339">
        <v>4</v>
      </c>
      <c r="AG339">
        <v>3</v>
      </c>
      <c r="AH339">
        <v>1</v>
      </c>
      <c r="AI339">
        <v>1320000</v>
      </c>
      <c r="AJ339">
        <v>0</v>
      </c>
      <c r="AK339">
        <v>0</v>
      </c>
    </row>
    <row r="340" spans="1:37" x14ac:dyDescent="0.25">
      <c r="A340" t="s">
        <v>2558</v>
      </c>
      <c r="B340" t="s">
        <v>2558</v>
      </c>
      <c r="C340" t="s">
        <v>2559</v>
      </c>
      <c r="D340" t="s">
        <v>2560</v>
      </c>
      <c r="E340" s="3">
        <f t="shared" si="35"/>
        <v>0.87682316508218061</v>
      </c>
      <c r="F340" s="3">
        <f t="shared" si="36"/>
        <v>-0.18964218104636923</v>
      </c>
      <c r="G340" s="1" t="str">
        <f t="shared" si="37"/>
        <v>NaN</v>
      </c>
      <c r="H340" s="5">
        <f t="shared" si="38"/>
        <v>2</v>
      </c>
      <c r="I340" s="3">
        <f t="shared" si="39"/>
        <v>-6.0473929499535964E-2</v>
      </c>
      <c r="J340" s="3">
        <f t="shared" si="40"/>
        <v>-0.31881043259320252</v>
      </c>
      <c r="K340" s="3" t="str">
        <f t="shared" si="41"/>
        <v>NaN</v>
      </c>
      <c r="L340" s="1">
        <v>350540</v>
      </c>
      <c r="M340" s="1">
        <v>336150</v>
      </c>
      <c r="N340" s="1">
        <v>3432200</v>
      </c>
      <c r="O340" s="1">
        <v>2751700</v>
      </c>
      <c r="P340" s="1" t="s">
        <v>28</v>
      </c>
      <c r="Q340" s="1">
        <v>16513</v>
      </c>
      <c r="R340">
        <v>2</v>
      </c>
      <c r="S340">
        <v>2</v>
      </c>
      <c r="T340">
        <v>2</v>
      </c>
      <c r="U340">
        <v>11.5</v>
      </c>
      <c r="V340">
        <v>11.5</v>
      </c>
      <c r="W340">
        <v>11.5</v>
      </c>
      <c r="X340">
        <v>24.286000000000001</v>
      </c>
      <c r="Y340">
        <v>0</v>
      </c>
      <c r="Z340">
        <v>5.4619999999999997</v>
      </c>
      <c r="AA340">
        <v>6326300</v>
      </c>
      <c r="AB340">
        <v>8</v>
      </c>
      <c r="AC340">
        <v>2</v>
      </c>
      <c r="AD340">
        <v>2</v>
      </c>
      <c r="AE340">
        <v>0</v>
      </c>
      <c r="AF340">
        <v>2</v>
      </c>
      <c r="AG340">
        <v>2</v>
      </c>
      <c r="AH340">
        <v>1</v>
      </c>
      <c r="AI340">
        <v>632630</v>
      </c>
      <c r="AJ340">
        <v>0</v>
      </c>
      <c r="AK340">
        <v>0</v>
      </c>
    </row>
    <row r="341" spans="1:37" x14ac:dyDescent="0.25">
      <c r="A341" t="s">
        <v>308</v>
      </c>
      <c r="B341" t="s">
        <v>308</v>
      </c>
      <c r="C341" t="s">
        <v>309</v>
      </c>
      <c r="D341" t="s">
        <v>310</v>
      </c>
      <c r="E341" s="3">
        <f t="shared" si="35"/>
        <v>0.783212628721774</v>
      </c>
      <c r="F341" s="3">
        <f t="shared" si="36"/>
        <v>-0.35252406737248032</v>
      </c>
      <c r="G341" s="1" t="str">
        <f t="shared" si="37"/>
        <v>NaN</v>
      </c>
      <c r="H341" s="5">
        <f t="shared" si="38"/>
        <v>2</v>
      </c>
      <c r="I341" s="3">
        <f t="shared" si="39"/>
        <v>-0.59423575788853955</v>
      </c>
      <c r="J341" s="3">
        <f t="shared" si="40"/>
        <v>-0.11081237685642109</v>
      </c>
      <c r="K341" s="3" t="str">
        <f t="shared" si="41"/>
        <v>NaN</v>
      </c>
      <c r="L341" s="1">
        <v>3472700</v>
      </c>
      <c r="M341" s="1">
        <v>2300300</v>
      </c>
      <c r="N341" s="1">
        <v>47705000</v>
      </c>
      <c r="O341" s="1">
        <v>44178000</v>
      </c>
      <c r="P341" s="1" t="s">
        <v>28</v>
      </c>
      <c r="Q341" s="1">
        <v>180630</v>
      </c>
      <c r="R341">
        <v>3</v>
      </c>
      <c r="S341">
        <v>3</v>
      </c>
      <c r="T341">
        <v>3</v>
      </c>
      <c r="U341">
        <v>6</v>
      </c>
      <c r="V341">
        <v>6</v>
      </c>
      <c r="W341">
        <v>6</v>
      </c>
      <c r="X341">
        <v>55.396999999999998</v>
      </c>
      <c r="Y341">
        <v>0</v>
      </c>
      <c r="Z341">
        <v>17.042000000000002</v>
      </c>
      <c r="AA341">
        <v>84483000</v>
      </c>
      <c r="AB341">
        <v>24</v>
      </c>
      <c r="AC341">
        <v>3</v>
      </c>
      <c r="AD341">
        <v>3</v>
      </c>
      <c r="AE341">
        <v>1</v>
      </c>
      <c r="AF341">
        <v>3</v>
      </c>
      <c r="AG341">
        <v>3</v>
      </c>
      <c r="AH341">
        <v>1</v>
      </c>
      <c r="AI341">
        <v>3379300</v>
      </c>
      <c r="AJ341">
        <v>0</v>
      </c>
      <c r="AK341">
        <v>0</v>
      </c>
    </row>
    <row r="342" spans="1:37" x14ac:dyDescent="0.25">
      <c r="A342" t="s">
        <v>1543</v>
      </c>
      <c r="B342" t="s">
        <v>1543</v>
      </c>
      <c r="C342" t="s">
        <v>1544</v>
      </c>
      <c r="D342" t="s">
        <v>1545</v>
      </c>
      <c r="E342" s="3">
        <f t="shared" si="35"/>
        <v>1.5367339774954005</v>
      </c>
      <c r="F342" s="3">
        <f t="shared" si="36"/>
        <v>0.61986744312567066</v>
      </c>
      <c r="G342" s="1" t="str">
        <f t="shared" si="37"/>
        <v>NaN</v>
      </c>
      <c r="H342" s="5">
        <f t="shared" si="38"/>
        <v>2</v>
      </c>
      <c r="I342" s="3">
        <f t="shared" si="39"/>
        <v>0.19023487764247488</v>
      </c>
      <c r="J342" s="3">
        <f t="shared" si="40"/>
        <v>1.0495000086088664</v>
      </c>
      <c r="K342" s="3" t="str">
        <f t="shared" si="41"/>
        <v>NaN</v>
      </c>
      <c r="L342" s="1">
        <v>435830</v>
      </c>
      <c r="M342" s="1">
        <v>497260</v>
      </c>
      <c r="N342" s="1">
        <v>2638500</v>
      </c>
      <c r="O342" s="1">
        <v>5461200</v>
      </c>
      <c r="P342" s="1" t="s">
        <v>28</v>
      </c>
      <c r="Q342" s="1" t="s">
        <v>28</v>
      </c>
      <c r="R342">
        <v>5</v>
      </c>
      <c r="S342">
        <v>5</v>
      </c>
      <c r="T342">
        <v>5</v>
      </c>
      <c r="U342">
        <v>3.8</v>
      </c>
      <c r="V342">
        <v>3.8</v>
      </c>
      <c r="W342">
        <v>3.8</v>
      </c>
      <c r="X342">
        <v>130.81</v>
      </c>
      <c r="Y342">
        <v>0</v>
      </c>
      <c r="Z342">
        <v>22.725000000000001</v>
      </c>
      <c r="AA342">
        <v>9934200</v>
      </c>
      <c r="AB342">
        <v>7</v>
      </c>
      <c r="AC342">
        <v>3</v>
      </c>
      <c r="AD342">
        <v>3</v>
      </c>
      <c r="AE342">
        <v>0</v>
      </c>
      <c r="AF342">
        <v>4</v>
      </c>
      <c r="AG342">
        <v>3</v>
      </c>
      <c r="AH342">
        <v>0</v>
      </c>
      <c r="AI342">
        <v>168380</v>
      </c>
      <c r="AJ342">
        <v>0</v>
      </c>
      <c r="AK342">
        <v>0</v>
      </c>
    </row>
    <row r="343" spans="1:37" x14ac:dyDescent="0.25">
      <c r="A343" t="s">
        <v>1895</v>
      </c>
      <c r="B343" t="s">
        <v>1895</v>
      </c>
      <c r="C343" t="s">
        <v>1896</v>
      </c>
      <c r="D343" t="s">
        <v>1897</v>
      </c>
      <c r="E343" s="3">
        <f t="shared" si="35"/>
        <v>0.69095622205706242</v>
      </c>
      <c r="F343" s="3">
        <f t="shared" si="36"/>
        <v>-0.53333378835767642</v>
      </c>
      <c r="G343" s="1" t="str">
        <f t="shared" si="37"/>
        <v>NaN</v>
      </c>
      <c r="H343" s="5">
        <f t="shared" si="38"/>
        <v>2</v>
      </c>
      <c r="I343" s="3" t="str">
        <f t="shared" si="39"/>
        <v>NaN</v>
      </c>
      <c r="J343" s="3">
        <f t="shared" si="40"/>
        <v>-0.92394135083296602</v>
      </c>
      <c r="K343" s="3">
        <f t="shared" si="41"/>
        <v>-0.14272622588238687</v>
      </c>
      <c r="L343" s="1" t="s">
        <v>28</v>
      </c>
      <c r="M343" s="1">
        <v>1003700</v>
      </c>
      <c r="N343" s="1">
        <v>28300000</v>
      </c>
      <c r="O343" s="1">
        <v>14916000</v>
      </c>
      <c r="P343" s="1">
        <v>1737900</v>
      </c>
      <c r="Q343" s="1">
        <v>1574200</v>
      </c>
      <c r="R343">
        <v>8</v>
      </c>
      <c r="S343">
        <v>8</v>
      </c>
      <c r="T343">
        <v>8</v>
      </c>
      <c r="U343">
        <v>7.6</v>
      </c>
      <c r="V343">
        <v>7.6</v>
      </c>
      <c r="W343">
        <v>7.6</v>
      </c>
      <c r="X343">
        <v>119.81</v>
      </c>
      <c r="Y343">
        <v>0</v>
      </c>
      <c r="Z343">
        <v>33.835999999999999</v>
      </c>
      <c r="AA343">
        <v>30464000</v>
      </c>
      <c r="AB343">
        <v>21</v>
      </c>
      <c r="AC343">
        <v>1</v>
      </c>
      <c r="AD343">
        <v>4</v>
      </c>
      <c r="AE343">
        <v>4</v>
      </c>
      <c r="AF343">
        <v>1</v>
      </c>
      <c r="AG343">
        <v>4</v>
      </c>
      <c r="AH343">
        <v>4</v>
      </c>
      <c r="AI343">
        <v>525240</v>
      </c>
      <c r="AJ343">
        <v>0</v>
      </c>
      <c r="AK343">
        <v>0</v>
      </c>
    </row>
    <row r="344" spans="1:37" x14ac:dyDescent="0.25">
      <c r="A344" t="s">
        <v>1861</v>
      </c>
      <c r="B344" t="s">
        <v>1861</v>
      </c>
      <c r="C344" t="s">
        <v>1862</v>
      </c>
      <c r="D344" t="s">
        <v>1863</v>
      </c>
      <c r="E344" s="3">
        <f t="shared" si="35"/>
        <v>1.3061025641743167</v>
      </c>
      <c r="F344" s="3">
        <f t="shared" si="36"/>
        <v>0.38526819168965876</v>
      </c>
      <c r="G344" s="1" t="str">
        <f t="shared" si="37"/>
        <v>NaN</v>
      </c>
      <c r="H344" s="5">
        <f t="shared" si="38"/>
        <v>2</v>
      </c>
      <c r="I344" s="3">
        <f t="shared" si="39"/>
        <v>0.10073129375848128</v>
      </c>
      <c r="J344" s="3">
        <f t="shared" si="40"/>
        <v>0.66980508962083618</v>
      </c>
      <c r="K344" s="3" t="str">
        <f t="shared" si="41"/>
        <v>NaN</v>
      </c>
      <c r="L344" s="1">
        <v>160820</v>
      </c>
      <c r="M344" s="1">
        <v>172450</v>
      </c>
      <c r="N344" s="1">
        <v>142420000</v>
      </c>
      <c r="O344" s="1">
        <v>226570000</v>
      </c>
      <c r="P344" s="1" t="s">
        <v>28</v>
      </c>
      <c r="Q344" s="1" t="s">
        <v>28</v>
      </c>
      <c r="R344">
        <v>5</v>
      </c>
      <c r="S344">
        <v>5</v>
      </c>
      <c r="T344">
        <v>5</v>
      </c>
      <c r="U344">
        <v>2.5</v>
      </c>
      <c r="V344">
        <v>2.5</v>
      </c>
      <c r="W344">
        <v>2.5</v>
      </c>
      <c r="X344">
        <v>212.92</v>
      </c>
      <c r="Y344">
        <v>0</v>
      </c>
      <c r="Z344">
        <v>6.5404999999999998</v>
      </c>
      <c r="AA344">
        <v>208050000</v>
      </c>
      <c r="AB344">
        <v>12</v>
      </c>
      <c r="AC344">
        <v>2</v>
      </c>
      <c r="AD344">
        <v>2</v>
      </c>
      <c r="AE344">
        <v>0</v>
      </c>
      <c r="AF344">
        <v>3</v>
      </c>
      <c r="AG344">
        <v>3</v>
      </c>
      <c r="AH344">
        <v>0</v>
      </c>
      <c r="AI344">
        <v>1719400</v>
      </c>
      <c r="AJ344">
        <v>0</v>
      </c>
      <c r="AK344">
        <v>0</v>
      </c>
    </row>
    <row r="345" spans="1:37" x14ac:dyDescent="0.25">
      <c r="A345" t="s">
        <v>74</v>
      </c>
      <c r="B345" t="s">
        <v>74</v>
      </c>
      <c r="C345" t="s">
        <v>75</v>
      </c>
      <c r="D345" t="s">
        <v>76</v>
      </c>
      <c r="E345" s="3">
        <f t="shared" si="35"/>
        <v>1.2162783875814871</v>
      </c>
      <c r="F345" s="3">
        <f t="shared" si="36"/>
        <v>0.28247347747923057</v>
      </c>
      <c r="G345" s="1" t="str">
        <f t="shared" si="37"/>
        <v>NaN</v>
      </c>
      <c r="H345" s="5">
        <f t="shared" si="38"/>
        <v>2</v>
      </c>
      <c r="I345" s="3" t="str">
        <f t="shared" si="39"/>
        <v>NaN</v>
      </c>
      <c r="J345" s="3">
        <f t="shared" si="40"/>
        <v>6.4099905894950099E-2</v>
      </c>
      <c r="K345" s="3">
        <f t="shared" si="41"/>
        <v>0.50084704906351107</v>
      </c>
      <c r="L345" s="1" t="s">
        <v>28</v>
      </c>
      <c r="M345" s="1" t="s">
        <v>28</v>
      </c>
      <c r="N345" s="1">
        <v>35041000</v>
      </c>
      <c r="O345" s="1">
        <v>36633000</v>
      </c>
      <c r="P345" s="1">
        <v>4622400</v>
      </c>
      <c r="Q345" s="1">
        <v>6540900</v>
      </c>
      <c r="R345">
        <v>8</v>
      </c>
      <c r="S345">
        <v>8</v>
      </c>
      <c r="T345">
        <v>8</v>
      </c>
      <c r="U345">
        <v>9.6999999999999993</v>
      </c>
      <c r="V345">
        <v>9.6999999999999993</v>
      </c>
      <c r="W345">
        <v>9.6999999999999993</v>
      </c>
      <c r="X345">
        <v>79.870999999999995</v>
      </c>
      <c r="Y345">
        <v>0</v>
      </c>
      <c r="Z345">
        <v>49.225000000000001</v>
      </c>
      <c r="AA345">
        <v>183140000</v>
      </c>
      <c r="AB345">
        <v>22</v>
      </c>
      <c r="AC345">
        <v>0</v>
      </c>
      <c r="AD345">
        <v>4</v>
      </c>
      <c r="AE345">
        <v>6</v>
      </c>
      <c r="AF345">
        <v>0</v>
      </c>
      <c r="AG345">
        <v>4</v>
      </c>
      <c r="AH345">
        <v>6</v>
      </c>
      <c r="AI345">
        <v>4819400</v>
      </c>
      <c r="AJ345">
        <v>0</v>
      </c>
      <c r="AK345">
        <v>0</v>
      </c>
    </row>
    <row r="346" spans="1:37" x14ac:dyDescent="0.25">
      <c r="A346" t="s">
        <v>299</v>
      </c>
      <c r="B346" t="s">
        <v>299</v>
      </c>
      <c r="C346" t="s">
        <v>300</v>
      </c>
      <c r="D346" t="s">
        <v>301</v>
      </c>
      <c r="E346" s="3">
        <f t="shared" si="35"/>
        <v>1.36918717518974</v>
      </c>
      <c r="F346" s="3">
        <f t="shared" si="36"/>
        <v>0.45331968418488811</v>
      </c>
      <c r="G346" s="1" t="str">
        <f t="shared" si="37"/>
        <v>NaN</v>
      </c>
      <c r="H346" s="5">
        <f t="shared" si="38"/>
        <v>2</v>
      </c>
      <c r="I346" s="3">
        <f t="shared" si="39"/>
        <v>0.10153802646206231</v>
      </c>
      <c r="J346" s="3">
        <f t="shared" si="40"/>
        <v>0.80510134190771387</v>
      </c>
      <c r="K346" s="3" t="str">
        <f t="shared" si="41"/>
        <v>NaN</v>
      </c>
      <c r="L346" s="1">
        <v>1238400</v>
      </c>
      <c r="M346" s="1">
        <v>1328700</v>
      </c>
      <c r="N346" s="1">
        <v>4109500</v>
      </c>
      <c r="O346" s="1">
        <v>7180400</v>
      </c>
      <c r="P346" s="1" t="s">
        <v>28</v>
      </c>
      <c r="Q346" s="1" t="s">
        <v>28</v>
      </c>
      <c r="R346">
        <v>8</v>
      </c>
      <c r="S346">
        <v>8</v>
      </c>
      <c r="T346">
        <v>8</v>
      </c>
      <c r="U346">
        <v>34.9</v>
      </c>
      <c r="V346">
        <v>34.9</v>
      </c>
      <c r="W346">
        <v>34.9</v>
      </c>
      <c r="X346">
        <v>47.585000000000001</v>
      </c>
      <c r="Y346">
        <v>0</v>
      </c>
      <c r="Z346">
        <v>79.52</v>
      </c>
      <c r="AA346">
        <v>26975000</v>
      </c>
      <c r="AB346">
        <v>15</v>
      </c>
      <c r="AC346">
        <v>4</v>
      </c>
      <c r="AD346">
        <v>4</v>
      </c>
      <c r="AE346">
        <v>0</v>
      </c>
      <c r="AF346">
        <v>5</v>
      </c>
      <c r="AG346">
        <v>6</v>
      </c>
      <c r="AH346">
        <v>0</v>
      </c>
      <c r="AI346">
        <v>1123900</v>
      </c>
      <c r="AJ346">
        <v>0</v>
      </c>
      <c r="AK346">
        <v>0</v>
      </c>
    </row>
    <row r="347" spans="1:37" x14ac:dyDescent="0.25">
      <c r="A347" t="s">
        <v>899</v>
      </c>
      <c r="B347" t="s">
        <v>899</v>
      </c>
      <c r="C347" t="s">
        <v>900</v>
      </c>
      <c r="D347" t="s">
        <v>901</v>
      </c>
      <c r="E347" s="3">
        <f t="shared" si="35"/>
        <v>1.0497652845344883</v>
      </c>
      <c r="F347" s="3">
        <f t="shared" si="36"/>
        <v>7.0066793899605448E-2</v>
      </c>
      <c r="G347" s="1" t="str">
        <f t="shared" si="37"/>
        <v>NaN</v>
      </c>
      <c r="H347" s="5">
        <f t="shared" si="38"/>
        <v>2</v>
      </c>
      <c r="I347" s="3">
        <f t="shared" si="39"/>
        <v>1.4130078343102332E-2</v>
      </c>
      <c r="J347" s="3">
        <f t="shared" si="40"/>
        <v>0.12600350945610855</v>
      </c>
      <c r="K347" s="3" t="str">
        <f t="shared" si="41"/>
        <v>NaN</v>
      </c>
      <c r="L347" s="1">
        <v>4490800</v>
      </c>
      <c r="M347" s="1">
        <v>4535000</v>
      </c>
      <c r="N347" s="1">
        <v>5875100</v>
      </c>
      <c r="O347" s="1">
        <v>6411300</v>
      </c>
      <c r="P347" s="1" t="s">
        <v>28</v>
      </c>
      <c r="Q347" s="1">
        <v>39209</v>
      </c>
      <c r="R347">
        <v>6</v>
      </c>
      <c r="S347">
        <v>6</v>
      </c>
      <c r="T347">
        <v>6</v>
      </c>
      <c r="U347">
        <v>28</v>
      </c>
      <c r="V347">
        <v>28</v>
      </c>
      <c r="W347">
        <v>28</v>
      </c>
      <c r="X347">
        <v>24.181999999999999</v>
      </c>
      <c r="Y347">
        <v>0</v>
      </c>
      <c r="Z347">
        <v>16.96</v>
      </c>
      <c r="AA347">
        <v>19295000</v>
      </c>
      <c r="AB347">
        <v>18</v>
      </c>
      <c r="AC347">
        <v>4</v>
      </c>
      <c r="AD347">
        <v>3</v>
      </c>
      <c r="AE347">
        <v>0</v>
      </c>
      <c r="AF347">
        <v>4</v>
      </c>
      <c r="AG347">
        <v>2</v>
      </c>
      <c r="AH347">
        <v>1</v>
      </c>
      <c r="AI347">
        <v>1607900</v>
      </c>
      <c r="AJ347">
        <v>0</v>
      </c>
      <c r="AK347">
        <v>0</v>
      </c>
    </row>
    <row r="348" spans="1:37" x14ac:dyDescent="0.25">
      <c r="A348" t="s">
        <v>646</v>
      </c>
      <c r="B348" t="s">
        <v>646</v>
      </c>
      <c r="C348" t="s">
        <v>647</v>
      </c>
      <c r="D348" t="s">
        <v>648</v>
      </c>
      <c r="E348" s="3">
        <f t="shared" si="35"/>
        <v>1.4105130648516475</v>
      </c>
      <c r="F348" s="3">
        <f t="shared" si="36"/>
        <v>0.49622002892198797</v>
      </c>
      <c r="G348" s="1" t="str">
        <f t="shared" si="37"/>
        <v>NaN</v>
      </c>
      <c r="H348" s="5">
        <f t="shared" si="38"/>
        <v>2</v>
      </c>
      <c r="I348" s="3">
        <f t="shared" si="39"/>
        <v>0.89795957086950251</v>
      </c>
      <c r="J348" s="3">
        <f t="shared" si="40"/>
        <v>9.4480486974473379E-2</v>
      </c>
      <c r="K348" s="3" t="str">
        <f t="shared" si="41"/>
        <v>NaN</v>
      </c>
      <c r="L348" s="1">
        <v>682720</v>
      </c>
      <c r="M348" s="1">
        <v>1272200</v>
      </c>
      <c r="N348" s="1">
        <v>2635900</v>
      </c>
      <c r="O348" s="1">
        <v>2814300</v>
      </c>
      <c r="P348" s="1">
        <v>345870</v>
      </c>
      <c r="Q348" s="1" t="s">
        <v>28</v>
      </c>
      <c r="R348">
        <v>7</v>
      </c>
      <c r="S348">
        <v>7</v>
      </c>
      <c r="T348">
        <v>7</v>
      </c>
      <c r="U348">
        <v>16.5</v>
      </c>
      <c r="V348">
        <v>16.5</v>
      </c>
      <c r="W348">
        <v>16.5</v>
      </c>
      <c r="X348">
        <v>53.844000000000001</v>
      </c>
      <c r="Y348">
        <v>0</v>
      </c>
      <c r="Z348">
        <v>75.997</v>
      </c>
      <c r="AA348">
        <v>76331000</v>
      </c>
      <c r="AB348">
        <v>20</v>
      </c>
      <c r="AC348">
        <v>5</v>
      </c>
      <c r="AD348">
        <v>3</v>
      </c>
      <c r="AE348">
        <v>2</v>
      </c>
      <c r="AF348">
        <v>6</v>
      </c>
      <c r="AG348">
        <v>2</v>
      </c>
      <c r="AH348">
        <v>2</v>
      </c>
      <c r="AI348">
        <v>3469600</v>
      </c>
      <c r="AJ348">
        <v>0</v>
      </c>
      <c r="AK348">
        <v>0</v>
      </c>
    </row>
    <row r="349" spans="1:37" x14ac:dyDescent="0.25">
      <c r="A349" t="s">
        <v>207</v>
      </c>
      <c r="B349" t="s">
        <v>207</v>
      </c>
      <c r="C349" t="s">
        <v>208</v>
      </c>
      <c r="D349" t="s">
        <v>209</v>
      </c>
      <c r="E349" s="3">
        <f t="shared" si="35"/>
        <v>1.3187885667227079</v>
      </c>
      <c r="F349" s="3">
        <f t="shared" si="36"/>
        <v>0.39921328468694417</v>
      </c>
      <c r="G349" s="1" t="str">
        <f t="shared" si="37"/>
        <v>NaN</v>
      </c>
      <c r="H349" s="5">
        <f t="shared" si="38"/>
        <v>2</v>
      </c>
      <c r="I349" s="3">
        <f t="shared" si="39"/>
        <v>0.72268184702750804</v>
      </c>
      <c r="J349" s="3">
        <f t="shared" si="40"/>
        <v>7.5744722346380286E-2</v>
      </c>
      <c r="K349" s="3" t="str">
        <f t="shared" si="41"/>
        <v>NaN</v>
      </c>
      <c r="L349" s="1">
        <v>899320</v>
      </c>
      <c r="M349" s="1">
        <v>1484100</v>
      </c>
      <c r="N349" s="1">
        <v>21204000</v>
      </c>
      <c r="O349" s="1">
        <v>22347000</v>
      </c>
      <c r="P349" s="1" t="s">
        <v>28</v>
      </c>
      <c r="Q349" s="1" t="s">
        <v>28</v>
      </c>
      <c r="R349">
        <v>2</v>
      </c>
      <c r="S349">
        <v>2</v>
      </c>
      <c r="T349">
        <v>2</v>
      </c>
      <c r="U349">
        <v>17.100000000000001</v>
      </c>
      <c r="V349">
        <v>17.100000000000001</v>
      </c>
      <c r="W349">
        <v>17.100000000000001</v>
      </c>
      <c r="X349">
        <v>26.510999999999999</v>
      </c>
      <c r="Y349">
        <v>0</v>
      </c>
      <c r="Z349">
        <v>40.628999999999998</v>
      </c>
      <c r="AA349">
        <v>15597000</v>
      </c>
      <c r="AB349">
        <v>14</v>
      </c>
      <c r="AC349">
        <v>2</v>
      </c>
      <c r="AD349">
        <v>2</v>
      </c>
      <c r="AE349">
        <v>0</v>
      </c>
      <c r="AF349">
        <v>2</v>
      </c>
      <c r="AG349">
        <v>2</v>
      </c>
      <c r="AH349">
        <v>0</v>
      </c>
      <c r="AI349">
        <v>1559700</v>
      </c>
      <c r="AJ349">
        <v>0</v>
      </c>
      <c r="AK349">
        <v>0</v>
      </c>
    </row>
    <row r="350" spans="1:37" x14ac:dyDescent="0.25">
      <c r="A350" t="s">
        <v>2722</v>
      </c>
      <c r="B350" t="s">
        <v>2722</v>
      </c>
      <c r="C350" t="s">
        <v>2723</v>
      </c>
      <c r="D350" t="s">
        <v>2724</v>
      </c>
      <c r="E350" s="3">
        <f t="shared" si="35"/>
        <v>1.5075871415186699</v>
      </c>
      <c r="F350" s="3">
        <f t="shared" si="36"/>
        <v>0.59224139516242669</v>
      </c>
      <c r="G350" s="1" t="str">
        <f t="shared" si="37"/>
        <v>NaN</v>
      </c>
      <c r="H350" s="5">
        <f t="shared" si="38"/>
        <v>2</v>
      </c>
      <c r="I350" s="3">
        <f t="shared" si="39"/>
        <v>1.0750864042073467</v>
      </c>
      <c r="J350" s="3">
        <f t="shared" si="40"/>
        <v>0.10939638611750675</v>
      </c>
      <c r="K350" s="3" t="str">
        <f t="shared" si="41"/>
        <v>NaN</v>
      </c>
      <c r="L350" s="1">
        <v>2570000</v>
      </c>
      <c r="M350" s="1">
        <v>5414600</v>
      </c>
      <c r="N350" s="1">
        <v>83616000</v>
      </c>
      <c r="O350" s="1">
        <v>90203000</v>
      </c>
      <c r="P350" s="1" t="s">
        <v>28</v>
      </c>
      <c r="Q350" s="1">
        <v>788400</v>
      </c>
      <c r="R350">
        <v>11</v>
      </c>
      <c r="S350">
        <v>11</v>
      </c>
      <c r="T350">
        <v>11</v>
      </c>
      <c r="U350">
        <v>14.6</v>
      </c>
      <c r="V350">
        <v>14.6</v>
      </c>
      <c r="W350">
        <v>14.6</v>
      </c>
      <c r="X350">
        <v>106.6</v>
      </c>
      <c r="Y350">
        <v>0</v>
      </c>
      <c r="Z350">
        <v>90.495999999999995</v>
      </c>
      <c r="AA350">
        <v>71223000</v>
      </c>
      <c r="AB350">
        <v>37</v>
      </c>
      <c r="AC350">
        <v>8</v>
      </c>
      <c r="AD350">
        <v>8</v>
      </c>
      <c r="AE350">
        <v>1</v>
      </c>
      <c r="AF350">
        <v>8</v>
      </c>
      <c r="AG350">
        <v>9</v>
      </c>
      <c r="AH350">
        <v>1</v>
      </c>
      <c r="AI350">
        <v>1369700</v>
      </c>
      <c r="AJ350">
        <v>0</v>
      </c>
      <c r="AK350">
        <v>0</v>
      </c>
    </row>
    <row r="351" spans="1:37" x14ac:dyDescent="0.25">
      <c r="A351" t="s">
        <v>1249</v>
      </c>
      <c r="B351" t="s">
        <v>1249</v>
      </c>
      <c r="C351" t="s">
        <v>1250</v>
      </c>
      <c r="D351" t="s">
        <v>1251</v>
      </c>
      <c r="E351" s="3">
        <f t="shared" si="35"/>
        <v>0.85459180780147059</v>
      </c>
      <c r="F351" s="3">
        <f t="shared" si="36"/>
        <v>-0.22669260761423127</v>
      </c>
      <c r="G351" s="1" t="str">
        <f t="shared" si="37"/>
        <v>NaN</v>
      </c>
      <c r="H351" s="5">
        <f t="shared" si="38"/>
        <v>2</v>
      </c>
      <c r="I351" s="3" t="str">
        <f t="shared" si="39"/>
        <v>NaN</v>
      </c>
      <c r="J351" s="3">
        <f t="shared" si="40"/>
        <v>-0.4131089464687463</v>
      </c>
      <c r="K351" s="3">
        <f t="shared" si="41"/>
        <v>-4.0276268759716245E-2</v>
      </c>
      <c r="L351" s="1" t="s">
        <v>28</v>
      </c>
      <c r="M351" s="1">
        <v>621100</v>
      </c>
      <c r="N351" s="1">
        <v>15699000</v>
      </c>
      <c r="O351" s="1">
        <v>11790000</v>
      </c>
      <c r="P351" s="1">
        <v>296390</v>
      </c>
      <c r="Q351" s="1">
        <v>288230</v>
      </c>
      <c r="R351">
        <v>7</v>
      </c>
      <c r="S351">
        <v>7</v>
      </c>
      <c r="T351">
        <v>7</v>
      </c>
      <c r="U351">
        <v>12.4</v>
      </c>
      <c r="V351">
        <v>12.4</v>
      </c>
      <c r="W351">
        <v>12.4</v>
      </c>
      <c r="X351">
        <v>74.596000000000004</v>
      </c>
      <c r="Y351">
        <v>0</v>
      </c>
      <c r="Z351">
        <v>10.297000000000001</v>
      </c>
      <c r="AA351">
        <v>47168000</v>
      </c>
      <c r="AB351">
        <v>22</v>
      </c>
      <c r="AC351">
        <v>2</v>
      </c>
      <c r="AD351">
        <v>5</v>
      </c>
      <c r="AE351">
        <v>2</v>
      </c>
      <c r="AF351">
        <v>1</v>
      </c>
      <c r="AG351">
        <v>5</v>
      </c>
      <c r="AH351">
        <v>2</v>
      </c>
      <c r="AI351">
        <v>1096900</v>
      </c>
      <c r="AJ351">
        <v>0</v>
      </c>
      <c r="AK351">
        <v>0</v>
      </c>
    </row>
    <row r="352" spans="1:37" x14ac:dyDescent="0.25">
      <c r="A352" t="s">
        <v>2362</v>
      </c>
      <c r="B352" t="s">
        <v>2362</v>
      </c>
      <c r="C352" t="s">
        <v>2363</v>
      </c>
      <c r="D352" t="s">
        <v>2364</v>
      </c>
      <c r="E352" s="3">
        <f t="shared" si="35"/>
        <v>1.3709787213507392</v>
      </c>
      <c r="F352" s="3">
        <f t="shared" si="36"/>
        <v>0.45520617954894249</v>
      </c>
      <c r="G352" s="1" t="str">
        <f t="shared" si="37"/>
        <v>NaN</v>
      </c>
      <c r="H352" s="5">
        <f t="shared" si="38"/>
        <v>2</v>
      </c>
      <c r="I352" s="3">
        <f t="shared" si="39"/>
        <v>7.9453488345835044E-2</v>
      </c>
      <c r="J352" s="3">
        <f t="shared" si="40"/>
        <v>0.83095887075204988</v>
      </c>
      <c r="K352" s="3" t="str">
        <f t="shared" si="41"/>
        <v>NaN</v>
      </c>
      <c r="L352" s="1">
        <v>257340</v>
      </c>
      <c r="M352" s="1">
        <v>271910</v>
      </c>
      <c r="N352" s="1">
        <v>12748000</v>
      </c>
      <c r="O352" s="1">
        <v>22677000</v>
      </c>
      <c r="P352" s="1" t="s">
        <v>28</v>
      </c>
      <c r="Q352" s="1" t="s">
        <v>28</v>
      </c>
      <c r="R352">
        <v>10</v>
      </c>
      <c r="S352">
        <v>10</v>
      </c>
      <c r="T352">
        <v>10</v>
      </c>
      <c r="U352">
        <v>6.5</v>
      </c>
      <c r="V352">
        <v>6.5</v>
      </c>
      <c r="W352">
        <v>6.5</v>
      </c>
      <c r="X352">
        <v>252.31</v>
      </c>
      <c r="Y352">
        <v>0</v>
      </c>
      <c r="Z352">
        <v>34.25</v>
      </c>
      <c r="AA352">
        <v>32925000</v>
      </c>
      <c r="AB352">
        <v>17</v>
      </c>
      <c r="AC352">
        <v>3</v>
      </c>
      <c r="AD352">
        <v>8</v>
      </c>
      <c r="AE352">
        <v>0</v>
      </c>
      <c r="AF352">
        <v>4</v>
      </c>
      <c r="AG352">
        <v>7</v>
      </c>
      <c r="AH352">
        <v>0</v>
      </c>
      <c r="AI352">
        <v>374150</v>
      </c>
      <c r="AJ352">
        <v>0</v>
      </c>
      <c r="AK352">
        <v>0</v>
      </c>
    </row>
    <row r="353" spans="1:37" x14ac:dyDescent="0.25">
      <c r="A353" t="s">
        <v>2965</v>
      </c>
      <c r="B353" t="s">
        <v>2965</v>
      </c>
      <c r="C353" t="s">
        <v>2966</v>
      </c>
      <c r="D353" t="s">
        <v>2967</v>
      </c>
      <c r="E353" s="3">
        <f t="shared" si="35"/>
        <v>1.4047162683720988</v>
      </c>
      <c r="F353" s="3">
        <f t="shared" si="36"/>
        <v>0.4902787571011305</v>
      </c>
      <c r="G353" s="1" t="str">
        <f t="shared" si="37"/>
        <v>NaN</v>
      </c>
      <c r="H353" s="5">
        <f t="shared" si="38"/>
        <v>2</v>
      </c>
      <c r="I353" s="3">
        <f t="shared" si="39"/>
        <v>7.4879437259503412E-2</v>
      </c>
      <c r="J353" s="3">
        <f t="shared" si="40"/>
        <v>0.90567807694275759</v>
      </c>
      <c r="K353" s="3" t="str">
        <f t="shared" si="41"/>
        <v>NaN</v>
      </c>
      <c r="L353" s="1">
        <v>10831000</v>
      </c>
      <c r="M353" s="1">
        <v>11408000</v>
      </c>
      <c r="N353" s="1">
        <v>74991000</v>
      </c>
      <c r="O353" s="1">
        <v>140490000</v>
      </c>
      <c r="P353" s="1" t="s">
        <v>28</v>
      </c>
      <c r="Q353" s="1">
        <v>239470</v>
      </c>
      <c r="R353">
        <v>9</v>
      </c>
      <c r="S353">
        <v>9</v>
      </c>
      <c r="T353">
        <v>9</v>
      </c>
      <c r="U353">
        <v>15.8</v>
      </c>
      <c r="V353">
        <v>15.8</v>
      </c>
      <c r="W353">
        <v>15.8</v>
      </c>
      <c r="X353">
        <v>78.185000000000002</v>
      </c>
      <c r="Y353">
        <v>0</v>
      </c>
      <c r="Z353">
        <v>61.829000000000001</v>
      </c>
      <c r="AA353">
        <v>97819000</v>
      </c>
      <c r="AB353">
        <v>55</v>
      </c>
      <c r="AC353">
        <v>8</v>
      </c>
      <c r="AD353">
        <v>8</v>
      </c>
      <c r="AE353">
        <v>1</v>
      </c>
      <c r="AF353">
        <v>9</v>
      </c>
      <c r="AG353">
        <v>8</v>
      </c>
      <c r="AH353">
        <v>1</v>
      </c>
      <c r="AI353">
        <v>2717200</v>
      </c>
      <c r="AJ353">
        <v>0</v>
      </c>
      <c r="AK353">
        <v>0</v>
      </c>
    </row>
    <row r="354" spans="1:37" x14ac:dyDescent="0.25">
      <c r="A354" t="s">
        <v>1747</v>
      </c>
      <c r="B354" t="s">
        <v>1747</v>
      </c>
      <c r="C354" t="s">
        <v>1748</v>
      </c>
      <c r="D354" t="s">
        <v>1749</v>
      </c>
      <c r="E354" s="3">
        <f t="shared" si="35"/>
        <v>0.60745719828761913</v>
      </c>
      <c r="F354" s="3">
        <f t="shared" si="36"/>
        <v>-0.71914533554112914</v>
      </c>
      <c r="G354" s="1" t="str">
        <f t="shared" si="37"/>
        <v>NaN</v>
      </c>
      <c r="H354" s="5">
        <f t="shared" si="38"/>
        <v>2</v>
      </c>
      <c r="I354" s="3">
        <f t="shared" si="39"/>
        <v>-1.3374843036928818</v>
      </c>
      <c r="J354" s="3">
        <f t="shared" si="40"/>
        <v>-0.10080636738937636</v>
      </c>
      <c r="K354" s="3" t="str">
        <f t="shared" si="41"/>
        <v>NaN</v>
      </c>
      <c r="L354" s="1">
        <v>1051300</v>
      </c>
      <c r="M354" s="1">
        <v>416010</v>
      </c>
      <c r="N354" s="1">
        <v>116020000</v>
      </c>
      <c r="O354" s="1">
        <v>108190000</v>
      </c>
      <c r="P354" s="1" t="s">
        <v>28</v>
      </c>
      <c r="Q354" s="1" t="s">
        <v>28</v>
      </c>
      <c r="R354">
        <v>15</v>
      </c>
      <c r="S354">
        <v>11</v>
      </c>
      <c r="T354">
        <v>11</v>
      </c>
      <c r="U354">
        <v>15.3</v>
      </c>
      <c r="V354">
        <v>11.6</v>
      </c>
      <c r="W354">
        <v>11.6</v>
      </c>
      <c r="X354">
        <v>114.53</v>
      </c>
      <c r="Y354">
        <v>0</v>
      </c>
      <c r="Z354">
        <v>44.991999999999997</v>
      </c>
      <c r="AA354">
        <v>78422000</v>
      </c>
      <c r="AB354">
        <v>33</v>
      </c>
      <c r="AC354">
        <v>4</v>
      </c>
      <c r="AD354">
        <v>11</v>
      </c>
      <c r="AE354">
        <v>0</v>
      </c>
      <c r="AF354">
        <v>4</v>
      </c>
      <c r="AG354">
        <v>8</v>
      </c>
      <c r="AH354">
        <v>0</v>
      </c>
      <c r="AI354">
        <v>1170500</v>
      </c>
      <c r="AJ354">
        <v>0</v>
      </c>
      <c r="AK354">
        <v>0</v>
      </c>
    </row>
    <row r="355" spans="1:37" x14ac:dyDescent="0.25">
      <c r="A355" t="s">
        <v>32</v>
      </c>
      <c r="B355" t="s">
        <v>32</v>
      </c>
      <c r="C355" t="s">
        <v>33</v>
      </c>
      <c r="D355" t="s">
        <v>34</v>
      </c>
      <c r="E355" s="3">
        <f t="shared" si="35"/>
        <v>1.3063774692746541</v>
      </c>
      <c r="F355" s="3">
        <f t="shared" si="36"/>
        <v>0.38557181447058575</v>
      </c>
      <c r="G355" s="1" t="str">
        <f t="shared" si="37"/>
        <v>NaN</v>
      </c>
      <c r="H355" s="5">
        <f t="shared" si="38"/>
        <v>2</v>
      </c>
      <c r="I355" s="3">
        <f t="shared" si="39"/>
        <v>5.1732740547358359E-2</v>
      </c>
      <c r="J355" s="3">
        <f t="shared" si="40"/>
        <v>0.71941088839381317</v>
      </c>
      <c r="K355" s="3" t="str">
        <f t="shared" si="41"/>
        <v>NaN</v>
      </c>
      <c r="L355" s="1">
        <v>826370</v>
      </c>
      <c r="M355" s="1">
        <v>856540</v>
      </c>
      <c r="N355" s="1">
        <v>29237000</v>
      </c>
      <c r="O355" s="1">
        <v>48139000</v>
      </c>
      <c r="P355" s="1" t="s">
        <v>28</v>
      </c>
      <c r="Q355" s="1">
        <v>523400</v>
      </c>
      <c r="R355">
        <v>13</v>
      </c>
      <c r="S355">
        <v>13</v>
      </c>
      <c r="T355">
        <v>13</v>
      </c>
      <c r="U355">
        <v>2.9</v>
      </c>
      <c r="V355">
        <v>2.9</v>
      </c>
      <c r="W355">
        <v>2.9</v>
      </c>
      <c r="X355">
        <v>519.20000000000005</v>
      </c>
      <c r="Y355">
        <v>0</v>
      </c>
      <c r="Z355">
        <v>52.343000000000004</v>
      </c>
      <c r="AA355">
        <v>68502000</v>
      </c>
      <c r="AB355">
        <v>38</v>
      </c>
      <c r="AC355">
        <v>6</v>
      </c>
      <c r="AD355">
        <v>10</v>
      </c>
      <c r="AE355">
        <v>2</v>
      </c>
      <c r="AF355">
        <v>6</v>
      </c>
      <c r="AG355">
        <v>9</v>
      </c>
      <c r="AH355">
        <v>3</v>
      </c>
      <c r="AI355">
        <v>290260</v>
      </c>
      <c r="AJ355">
        <v>0</v>
      </c>
      <c r="AK355">
        <v>0</v>
      </c>
    </row>
    <row r="356" spans="1:37" x14ac:dyDescent="0.25">
      <c r="A356" t="s">
        <v>3098</v>
      </c>
      <c r="B356" t="s">
        <v>3098</v>
      </c>
      <c r="C356" t="s">
        <v>3099</v>
      </c>
      <c r="D356" t="s">
        <v>3100</v>
      </c>
      <c r="E356" s="3">
        <f t="shared" si="35"/>
        <v>1.0939648957395647</v>
      </c>
      <c r="F356" s="3">
        <f t="shared" si="36"/>
        <v>0.1295664442045048</v>
      </c>
      <c r="G356" s="1" t="str">
        <f t="shared" si="37"/>
        <v>NaN</v>
      </c>
      <c r="H356" s="5">
        <f t="shared" si="38"/>
        <v>2</v>
      </c>
      <c r="I356" s="3">
        <f t="shared" si="39"/>
        <v>1.626352637792023E-2</v>
      </c>
      <c r="J356" s="3">
        <f t="shared" si="40"/>
        <v>0.24286936203108936</v>
      </c>
      <c r="K356" s="3" t="str">
        <f t="shared" si="41"/>
        <v>NaN</v>
      </c>
      <c r="L356" s="1">
        <v>10585000</v>
      </c>
      <c r="M356" s="1">
        <v>10705000</v>
      </c>
      <c r="N356" s="1">
        <v>25324000</v>
      </c>
      <c r="O356" s="1">
        <v>29967000</v>
      </c>
      <c r="P356" s="1" t="s">
        <v>28</v>
      </c>
      <c r="Q356" s="1">
        <v>71341</v>
      </c>
      <c r="R356">
        <v>10</v>
      </c>
      <c r="S356">
        <v>10</v>
      </c>
      <c r="T356">
        <v>10</v>
      </c>
      <c r="U356">
        <v>49.2</v>
      </c>
      <c r="V356">
        <v>49.2</v>
      </c>
      <c r="W356">
        <v>49.2</v>
      </c>
      <c r="X356">
        <v>27.855</v>
      </c>
      <c r="Y356">
        <v>0</v>
      </c>
      <c r="Z356">
        <v>54.197000000000003</v>
      </c>
      <c r="AA356">
        <v>48577000</v>
      </c>
      <c r="AB356">
        <v>31</v>
      </c>
      <c r="AC356">
        <v>8</v>
      </c>
      <c r="AD356">
        <v>6</v>
      </c>
      <c r="AE356">
        <v>1</v>
      </c>
      <c r="AF356">
        <v>8</v>
      </c>
      <c r="AG356">
        <v>5</v>
      </c>
      <c r="AH356">
        <v>1</v>
      </c>
      <c r="AI356">
        <v>3036000</v>
      </c>
      <c r="AJ356">
        <v>0</v>
      </c>
      <c r="AK356">
        <v>0</v>
      </c>
    </row>
    <row r="357" spans="1:37" x14ac:dyDescent="0.25">
      <c r="A357" t="s">
        <v>1904</v>
      </c>
      <c r="B357" t="s">
        <v>1904</v>
      </c>
      <c r="C357" t="s">
        <v>1905</v>
      </c>
      <c r="D357" t="s">
        <v>1906</v>
      </c>
      <c r="E357" s="3">
        <f t="shared" si="35"/>
        <v>0.940245366844363</v>
      </c>
      <c r="F357" s="3">
        <f t="shared" si="36"/>
        <v>-8.8890802632288213E-2</v>
      </c>
      <c r="G357" s="1" t="str">
        <f t="shared" si="37"/>
        <v>NaN</v>
      </c>
      <c r="H357" s="5">
        <f t="shared" si="38"/>
        <v>2</v>
      </c>
      <c r="I357" s="3">
        <f t="shared" si="39"/>
        <v>-1.0843466925954271E-2</v>
      </c>
      <c r="J357" s="3">
        <f t="shared" si="40"/>
        <v>-0.16693813833862214</v>
      </c>
      <c r="K357" s="3" t="str">
        <f t="shared" si="41"/>
        <v>NaN</v>
      </c>
      <c r="L357" s="1">
        <v>23638000</v>
      </c>
      <c r="M357" s="1">
        <v>23461000</v>
      </c>
      <c r="N357" s="1">
        <v>620030000</v>
      </c>
      <c r="O357" s="1">
        <v>552280000</v>
      </c>
      <c r="P357" s="1" t="s">
        <v>28</v>
      </c>
      <c r="Q357" s="1">
        <v>693960</v>
      </c>
      <c r="R357">
        <v>42</v>
      </c>
      <c r="S357">
        <v>42</v>
      </c>
      <c r="T357">
        <v>26</v>
      </c>
      <c r="U357">
        <v>53</v>
      </c>
      <c r="V357">
        <v>53</v>
      </c>
      <c r="W357">
        <v>35.299999999999997</v>
      </c>
      <c r="X357">
        <v>103.07</v>
      </c>
      <c r="Y357">
        <v>0</v>
      </c>
      <c r="Z357">
        <v>323.31</v>
      </c>
      <c r="AA357">
        <v>409230000</v>
      </c>
      <c r="AB357">
        <v>110</v>
      </c>
      <c r="AC357">
        <v>15</v>
      </c>
      <c r="AD357">
        <v>20</v>
      </c>
      <c r="AE357">
        <v>1</v>
      </c>
      <c r="AF357">
        <v>16</v>
      </c>
      <c r="AG357">
        <v>21</v>
      </c>
      <c r="AH357">
        <v>1</v>
      </c>
      <c r="AI357">
        <v>7055600</v>
      </c>
      <c r="AJ357">
        <v>0</v>
      </c>
      <c r="AK357">
        <v>0</v>
      </c>
    </row>
    <row r="358" spans="1:37" x14ac:dyDescent="0.25">
      <c r="A358" t="s">
        <v>2974</v>
      </c>
      <c r="B358" t="s">
        <v>2974</v>
      </c>
      <c r="C358" t="s">
        <v>2975</v>
      </c>
      <c r="D358" t="s">
        <v>2976</v>
      </c>
      <c r="E358" s="3">
        <f t="shared" si="35"/>
        <v>0.84787139718172544</v>
      </c>
      <c r="F358" s="3">
        <f t="shared" si="36"/>
        <v>-0.23808263754953901</v>
      </c>
      <c r="G358" s="1" t="str">
        <f t="shared" si="37"/>
        <v>NaN</v>
      </c>
      <c r="H358" s="5">
        <f t="shared" si="38"/>
        <v>2</v>
      </c>
      <c r="I358" s="3">
        <f t="shared" si="39"/>
        <v>-2.692006335923481E-2</v>
      </c>
      <c r="J358" s="3">
        <f t="shared" si="40"/>
        <v>-0.44924521173984322</v>
      </c>
      <c r="K358" s="3" t="str">
        <f t="shared" si="41"/>
        <v>NaN</v>
      </c>
      <c r="L358" s="1">
        <v>3997500</v>
      </c>
      <c r="M358" s="1">
        <v>3923600</v>
      </c>
      <c r="N358" s="1">
        <v>55764000</v>
      </c>
      <c r="O358" s="1">
        <v>40843000</v>
      </c>
      <c r="P358" s="1">
        <v>45522</v>
      </c>
      <c r="Q358" s="1" t="s">
        <v>28</v>
      </c>
      <c r="R358">
        <v>15</v>
      </c>
      <c r="S358">
        <v>15</v>
      </c>
      <c r="T358">
        <v>15</v>
      </c>
      <c r="U358">
        <v>22.6</v>
      </c>
      <c r="V358">
        <v>22.6</v>
      </c>
      <c r="W358">
        <v>22.6</v>
      </c>
      <c r="X358">
        <v>96.022999999999996</v>
      </c>
      <c r="Y358">
        <v>0</v>
      </c>
      <c r="Z358">
        <v>94.415999999999997</v>
      </c>
      <c r="AA358">
        <v>42050000</v>
      </c>
      <c r="AB358">
        <v>38</v>
      </c>
      <c r="AC358">
        <v>11</v>
      </c>
      <c r="AD358">
        <v>10</v>
      </c>
      <c r="AE358">
        <v>1</v>
      </c>
      <c r="AF358">
        <v>11</v>
      </c>
      <c r="AG358">
        <v>10</v>
      </c>
      <c r="AH358">
        <v>0</v>
      </c>
      <c r="AI358">
        <v>778700</v>
      </c>
      <c r="AJ358">
        <v>0</v>
      </c>
      <c r="AK358">
        <v>0</v>
      </c>
    </row>
    <row r="359" spans="1:37" x14ac:dyDescent="0.25">
      <c r="A359" t="s">
        <v>2743</v>
      </c>
      <c r="B359" t="s">
        <v>2743</v>
      </c>
      <c r="C359" t="s">
        <v>2744</v>
      </c>
      <c r="D359" t="s">
        <v>2745</v>
      </c>
      <c r="E359" s="3">
        <f t="shared" si="35"/>
        <v>1.0910329419172378</v>
      </c>
      <c r="F359" s="3">
        <f t="shared" si="36"/>
        <v>0.12569466208604613</v>
      </c>
      <c r="G359" s="1" t="str">
        <f t="shared" si="37"/>
        <v>NaN</v>
      </c>
      <c r="H359" s="5">
        <f t="shared" si="38"/>
        <v>2</v>
      </c>
      <c r="I359" s="3">
        <f t="shared" si="39"/>
        <v>1.2740508112608994E-2</v>
      </c>
      <c r="J359" s="3">
        <f t="shared" si="40"/>
        <v>0.23864881605948324</v>
      </c>
      <c r="K359" s="3" t="str">
        <f t="shared" si="41"/>
        <v>NaN</v>
      </c>
      <c r="L359" s="1">
        <v>1589600</v>
      </c>
      <c r="M359" s="1">
        <v>1603700</v>
      </c>
      <c r="N359" s="1">
        <v>8591500</v>
      </c>
      <c r="O359" s="1">
        <v>10137000</v>
      </c>
      <c r="P359" s="1" t="s">
        <v>28</v>
      </c>
      <c r="Q359" s="1" t="s">
        <v>28</v>
      </c>
      <c r="R359">
        <v>5</v>
      </c>
      <c r="S359">
        <v>5</v>
      </c>
      <c r="T359">
        <v>5</v>
      </c>
      <c r="U359">
        <v>14.2</v>
      </c>
      <c r="V359">
        <v>14.2</v>
      </c>
      <c r="W359">
        <v>14.2</v>
      </c>
      <c r="X359">
        <v>41.668999999999997</v>
      </c>
      <c r="Y359">
        <v>0</v>
      </c>
      <c r="Z359">
        <v>132.5</v>
      </c>
      <c r="AA359">
        <v>26100000</v>
      </c>
      <c r="AB359">
        <v>13</v>
      </c>
      <c r="AC359">
        <v>3</v>
      </c>
      <c r="AD359">
        <v>4</v>
      </c>
      <c r="AE359">
        <v>0</v>
      </c>
      <c r="AF359">
        <v>3</v>
      </c>
      <c r="AG359">
        <v>4</v>
      </c>
      <c r="AH359">
        <v>0</v>
      </c>
      <c r="AI359">
        <v>1305000</v>
      </c>
      <c r="AJ359">
        <v>0</v>
      </c>
      <c r="AK359">
        <v>0</v>
      </c>
    </row>
    <row r="360" spans="1:37" x14ac:dyDescent="0.25">
      <c r="A360" t="s">
        <v>420</v>
      </c>
      <c r="B360" t="s">
        <v>420</v>
      </c>
      <c r="C360" t="s">
        <v>421</v>
      </c>
      <c r="D360" t="s">
        <v>422</v>
      </c>
      <c r="E360" s="3">
        <f t="shared" si="35"/>
        <v>0.7123696971976804</v>
      </c>
      <c r="F360" s="3">
        <f t="shared" si="36"/>
        <v>-0.48930194654503828</v>
      </c>
      <c r="G360" s="1" t="str">
        <f t="shared" si="37"/>
        <v>NaN</v>
      </c>
      <c r="H360" s="5">
        <f t="shared" si="38"/>
        <v>2</v>
      </c>
      <c r="I360" s="3">
        <f t="shared" si="39"/>
        <v>-4.7185419353864541E-2</v>
      </c>
      <c r="J360" s="3">
        <f t="shared" si="40"/>
        <v>-0.931418473736212</v>
      </c>
      <c r="K360" s="3" t="str">
        <f t="shared" si="41"/>
        <v>NaN</v>
      </c>
      <c r="L360" s="1">
        <v>9034300</v>
      </c>
      <c r="M360" s="1">
        <v>8743600</v>
      </c>
      <c r="N360" s="1">
        <v>296600000</v>
      </c>
      <c r="O360" s="1">
        <v>155520000</v>
      </c>
      <c r="P360" s="1" t="s">
        <v>28</v>
      </c>
      <c r="Q360" s="1">
        <v>614030</v>
      </c>
      <c r="R360">
        <v>16</v>
      </c>
      <c r="S360">
        <v>14</v>
      </c>
      <c r="T360">
        <v>14</v>
      </c>
      <c r="U360">
        <v>21.9</v>
      </c>
      <c r="V360">
        <v>20.2</v>
      </c>
      <c r="W360">
        <v>20.2</v>
      </c>
      <c r="X360">
        <v>92.474999999999994</v>
      </c>
      <c r="Y360">
        <v>0</v>
      </c>
      <c r="Z360">
        <v>216.41</v>
      </c>
      <c r="AA360">
        <v>169700000</v>
      </c>
      <c r="AB360">
        <v>62</v>
      </c>
      <c r="AC360">
        <v>11</v>
      </c>
      <c r="AD360">
        <v>12</v>
      </c>
      <c r="AE360">
        <v>1</v>
      </c>
      <c r="AF360">
        <v>11</v>
      </c>
      <c r="AG360">
        <v>11</v>
      </c>
      <c r="AH360">
        <v>2</v>
      </c>
      <c r="AI360">
        <v>3610600</v>
      </c>
      <c r="AJ360">
        <v>0</v>
      </c>
      <c r="AK360">
        <v>0</v>
      </c>
    </row>
    <row r="361" spans="1:37" x14ac:dyDescent="0.25">
      <c r="A361" t="s">
        <v>2037</v>
      </c>
      <c r="B361" t="s">
        <v>2037</v>
      </c>
      <c r="C361" t="s">
        <v>2038</v>
      </c>
      <c r="D361" t="s">
        <v>2039</v>
      </c>
      <c r="E361" s="3">
        <f t="shared" si="35"/>
        <v>1.6583020950558536</v>
      </c>
      <c r="F361" s="3">
        <f t="shared" si="36"/>
        <v>0.72970684841303102</v>
      </c>
      <c r="G361" s="1" t="str">
        <f t="shared" si="37"/>
        <v>NaN</v>
      </c>
      <c r="H361" s="5">
        <f t="shared" si="38"/>
        <v>2</v>
      </c>
      <c r="I361" s="3">
        <f t="shared" si="39"/>
        <v>1.3931632981875035</v>
      </c>
      <c r="J361" s="3">
        <f t="shared" si="40"/>
        <v>6.6250398638558597E-2</v>
      </c>
      <c r="K361" s="3" t="str">
        <f t="shared" si="41"/>
        <v>NaN</v>
      </c>
      <c r="L361" s="1">
        <v>125850</v>
      </c>
      <c r="M361" s="1">
        <v>330550</v>
      </c>
      <c r="N361" s="1">
        <v>49285000</v>
      </c>
      <c r="O361" s="1">
        <v>51601000</v>
      </c>
      <c r="P361" s="1" t="s">
        <v>28</v>
      </c>
      <c r="Q361" s="1">
        <v>196540</v>
      </c>
      <c r="R361">
        <v>12</v>
      </c>
      <c r="S361">
        <v>12</v>
      </c>
      <c r="T361">
        <v>12</v>
      </c>
      <c r="U361">
        <v>14</v>
      </c>
      <c r="V361">
        <v>14</v>
      </c>
      <c r="W361">
        <v>14</v>
      </c>
      <c r="X361">
        <v>123.59</v>
      </c>
      <c r="Y361">
        <v>0</v>
      </c>
      <c r="Z361">
        <v>58.914000000000001</v>
      </c>
      <c r="AA361">
        <v>27410000</v>
      </c>
      <c r="AB361">
        <v>27</v>
      </c>
      <c r="AC361">
        <v>2</v>
      </c>
      <c r="AD361">
        <v>11</v>
      </c>
      <c r="AE361">
        <v>1</v>
      </c>
      <c r="AF361">
        <v>3</v>
      </c>
      <c r="AG361">
        <v>11</v>
      </c>
      <c r="AH361">
        <v>1</v>
      </c>
      <c r="AI361">
        <v>480880</v>
      </c>
      <c r="AJ361">
        <v>0</v>
      </c>
      <c r="AK361">
        <v>0</v>
      </c>
    </row>
    <row r="362" spans="1:37" x14ac:dyDescent="0.25">
      <c r="A362" t="s">
        <v>791</v>
      </c>
      <c r="B362" t="s">
        <v>791</v>
      </c>
      <c r="C362" t="s">
        <v>792</v>
      </c>
      <c r="D362" t="s">
        <v>793</v>
      </c>
      <c r="E362" s="3">
        <f t="shared" si="35"/>
        <v>1.5708475761675154</v>
      </c>
      <c r="F362" s="3">
        <f t="shared" si="36"/>
        <v>0.65154319859792054</v>
      </c>
      <c r="G362" s="1" t="str">
        <f t="shared" si="37"/>
        <v>NaN</v>
      </c>
      <c r="H362" s="5">
        <f t="shared" si="38"/>
        <v>2</v>
      </c>
      <c r="I362" s="3">
        <f t="shared" si="39"/>
        <v>1.2492811656300413</v>
      </c>
      <c r="J362" s="3">
        <f t="shared" si="40"/>
        <v>5.3805231565799826E-2</v>
      </c>
      <c r="K362" s="3" t="str">
        <f t="shared" si="41"/>
        <v>NaN</v>
      </c>
      <c r="L362" s="1">
        <v>216420</v>
      </c>
      <c r="M362" s="1">
        <v>514480</v>
      </c>
      <c r="N362" s="1">
        <v>160530000</v>
      </c>
      <c r="O362" s="1">
        <v>166630000</v>
      </c>
      <c r="P362" s="1" t="s">
        <v>28</v>
      </c>
      <c r="Q362" s="1" t="s">
        <v>28</v>
      </c>
      <c r="R362">
        <v>24</v>
      </c>
      <c r="S362">
        <v>24</v>
      </c>
      <c r="T362">
        <v>23</v>
      </c>
      <c r="U362">
        <v>25</v>
      </c>
      <c r="V362">
        <v>25</v>
      </c>
      <c r="W362">
        <v>24.3</v>
      </c>
      <c r="X362">
        <v>131.63</v>
      </c>
      <c r="Y362">
        <v>0</v>
      </c>
      <c r="Z362">
        <v>95.233000000000004</v>
      </c>
      <c r="AA362">
        <v>112570000</v>
      </c>
      <c r="AB362">
        <v>47</v>
      </c>
      <c r="AC362">
        <v>3</v>
      </c>
      <c r="AD362">
        <v>22</v>
      </c>
      <c r="AE362">
        <v>0</v>
      </c>
      <c r="AF362">
        <v>4</v>
      </c>
      <c r="AG362">
        <v>23</v>
      </c>
      <c r="AH362">
        <v>0</v>
      </c>
      <c r="AI362">
        <v>1786900</v>
      </c>
      <c r="AJ362">
        <v>0</v>
      </c>
      <c r="AK362">
        <v>0</v>
      </c>
    </row>
    <row r="363" spans="1:37" x14ac:dyDescent="0.25">
      <c r="A363" t="s">
        <v>3007</v>
      </c>
      <c r="B363" t="s">
        <v>3008</v>
      </c>
      <c r="C363" t="s">
        <v>3009</v>
      </c>
      <c r="D363" t="s">
        <v>3010</v>
      </c>
      <c r="E363" s="3">
        <f t="shared" si="35"/>
        <v>1.2624939562781412</v>
      </c>
      <c r="F363" s="3">
        <f t="shared" si="36"/>
        <v>0.33627648151320527</v>
      </c>
      <c r="G363" s="1" t="str">
        <f t="shared" si="37"/>
        <v>NaN</v>
      </c>
      <c r="H363" s="5">
        <f t="shared" si="38"/>
        <v>2</v>
      </c>
      <c r="I363" s="3">
        <f t="shared" si="39"/>
        <v>2.151214788800641E-2</v>
      </c>
      <c r="J363" s="3">
        <f t="shared" si="40"/>
        <v>0.65104081513840417</v>
      </c>
      <c r="K363" s="3" t="str">
        <f t="shared" si="41"/>
        <v>NaN</v>
      </c>
      <c r="L363" s="1">
        <v>1271400</v>
      </c>
      <c r="M363" s="1">
        <v>1290500</v>
      </c>
      <c r="N363" s="1">
        <v>12539000</v>
      </c>
      <c r="O363" s="1">
        <v>19690000</v>
      </c>
      <c r="P363" s="1" t="s">
        <v>28</v>
      </c>
      <c r="Q363" s="1" t="s">
        <v>28</v>
      </c>
      <c r="R363">
        <v>5</v>
      </c>
      <c r="S363">
        <v>5</v>
      </c>
      <c r="T363">
        <v>5</v>
      </c>
      <c r="U363">
        <v>29.6</v>
      </c>
      <c r="V363">
        <v>29.6</v>
      </c>
      <c r="W363">
        <v>29.6</v>
      </c>
      <c r="X363">
        <v>22.395</v>
      </c>
      <c r="Y363">
        <v>0</v>
      </c>
      <c r="Z363">
        <v>72.207999999999998</v>
      </c>
      <c r="AA363">
        <v>18904000</v>
      </c>
      <c r="AB363">
        <v>20</v>
      </c>
      <c r="AC363">
        <v>3</v>
      </c>
      <c r="AD363">
        <v>4</v>
      </c>
      <c r="AE363">
        <v>0</v>
      </c>
      <c r="AF363">
        <v>4</v>
      </c>
      <c r="AG363">
        <v>4</v>
      </c>
      <c r="AH363">
        <v>0</v>
      </c>
      <c r="AI363">
        <v>1350300</v>
      </c>
      <c r="AJ363">
        <v>0</v>
      </c>
      <c r="AK363">
        <v>0</v>
      </c>
    </row>
    <row r="364" spans="1:37" x14ac:dyDescent="0.25">
      <c r="A364" t="s">
        <v>2368</v>
      </c>
      <c r="B364" t="s">
        <v>2368</v>
      </c>
      <c r="C364" t="s">
        <v>2369</v>
      </c>
      <c r="D364" t="s">
        <v>2370</v>
      </c>
      <c r="E364" s="3">
        <f t="shared" si="35"/>
        <v>1.2118522324274812</v>
      </c>
      <c r="F364" s="3">
        <f t="shared" si="36"/>
        <v>0.27721379407418956</v>
      </c>
      <c r="G364" s="1" t="str">
        <f t="shared" si="37"/>
        <v>NaN</v>
      </c>
      <c r="H364" s="5">
        <f t="shared" si="38"/>
        <v>2</v>
      </c>
      <c r="I364" s="3">
        <f t="shared" si="39"/>
        <v>0.53846958633651176</v>
      </c>
      <c r="J364" s="3">
        <f t="shared" si="40"/>
        <v>1.5958001811867371E-2</v>
      </c>
      <c r="K364" s="3" t="str">
        <f t="shared" si="41"/>
        <v>NaN</v>
      </c>
      <c r="L364" s="1">
        <v>638020</v>
      </c>
      <c r="M364" s="1">
        <v>926680</v>
      </c>
      <c r="N364" s="1">
        <v>13486000</v>
      </c>
      <c r="O364" s="1">
        <v>13636000</v>
      </c>
      <c r="P364" s="1" t="s">
        <v>28</v>
      </c>
      <c r="Q364" s="1" t="s">
        <v>28</v>
      </c>
      <c r="R364">
        <v>6</v>
      </c>
      <c r="S364">
        <v>6</v>
      </c>
      <c r="T364">
        <v>6</v>
      </c>
      <c r="U364">
        <v>39.5</v>
      </c>
      <c r="V364">
        <v>39.5</v>
      </c>
      <c r="W364">
        <v>39.5</v>
      </c>
      <c r="X364">
        <v>23.896999999999998</v>
      </c>
      <c r="Y364">
        <v>0</v>
      </c>
      <c r="Z364">
        <v>60.161999999999999</v>
      </c>
      <c r="AA364">
        <v>11331000</v>
      </c>
      <c r="AB364">
        <v>17</v>
      </c>
      <c r="AC364">
        <v>4</v>
      </c>
      <c r="AD364">
        <v>4</v>
      </c>
      <c r="AE364">
        <v>0</v>
      </c>
      <c r="AF364">
        <v>5</v>
      </c>
      <c r="AG364">
        <v>2</v>
      </c>
      <c r="AH364">
        <v>0</v>
      </c>
      <c r="AI364">
        <v>708200</v>
      </c>
      <c r="AJ364">
        <v>0</v>
      </c>
      <c r="AK364">
        <v>0</v>
      </c>
    </row>
    <row r="365" spans="1:37" x14ac:dyDescent="0.25">
      <c r="A365" t="s">
        <v>3001</v>
      </c>
      <c r="B365" t="s">
        <v>3001</v>
      </c>
      <c r="C365" t="s">
        <v>3002</v>
      </c>
      <c r="D365" t="s">
        <v>3003</v>
      </c>
      <c r="E365" s="3">
        <f t="shared" si="35"/>
        <v>1.4368559532219121</v>
      </c>
      <c r="F365" s="3">
        <f t="shared" si="36"/>
        <v>0.52291543688992337</v>
      </c>
      <c r="G365" s="1" t="str">
        <f t="shared" si="37"/>
        <v>NaN</v>
      </c>
      <c r="H365" s="5">
        <f t="shared" si="38"/>
        <v>2</v>
      </c>
      <c r="I365" s="3">
        <f t="shared" si="39"/>
        <v>2.4426937491054398E-2</v>
      </c>
      <c r="J365" s="3">
        <f t="shared" si="40"/>
        <v>1.0214039362887923</v>
      </c>
      <c r="K365" s="3" t="str">
        <f t="shared" si="41"/>
        <v>NaN</v>
      </c>
      <c r="L365" s="1">
        <v>5294100</v>
      </c>
      <c r="M365" s="1">
        <v>5384500</v>
      </c>
      <c r="N365" s="1">
        <v>11909000</v>
      </c>
      <c r="O365" s="1">
        <v>24174000</v>
      </c>
      <c r="P365" s="1">
        <v>707170</v>
      </c>
      <c r="Q365" s="1" t="s">
        <v>28</v>
      </c>
      <c r="R365">
        <v>8</v>
      </c>
      <c r="S365">
        <v>8</v>
      </c>
      <c r="T365">
        <v>8</v>
      </c>
      <c r="U365">
        <v>22.6</v>
      </c>
      <c r="V365">
        <v>22.6</v>
      </c>
      <c r="W365">
        <v>22.6</v>
      </c>
      <c r="X365">
        <v>44.668999999999997</v>
      </c>
      <c r="Y365">
        <v>0</v>
      </c>
      <c r="Z365">
        <v>81.555000000000007</v>
      </c>
      <c r="AA365">
        <v>79941000</v>
      </c>
      <c r="AB365">
        <v>29</v>
      </c>
      <c r="AC365">
        <v>8</v>
      </c>
      <c r="AD365">
        <v>5</v>
      </c>
      <c r="AE365">
        <v>1</v>
      </c>
      <c r="AF365">
        <v>7</v>
      </c>
      <c r="AG365">
        <v>5</v>
      </c>
      <c r="AH365">
        <v>1</v>
      </c>
      <c r="AI365">
        <v>3330900</v>
      </c>
      <c r="AJ365">
        <v>0</v>
      </c>
      <c r="AK365">
        <v>0</v>
      </c>
    </row>
    <row r="366" spans="1:37" x14ac:dyDescent="0.25">
      <c r="A366" t="s">
        <v>2576</v>
      </c>
      <c r="B366" t="s">
        <v>2576</v>
      </c>
      <c r="C366" t="s">
        <v>2577</v>
      </c>
      <c r="D366" t="s">
        <v>2578</v>
      </c>
      <c r="E366" s="3">
        <f t="shared" si="35"/>
        <v>0.98431817879705308</v>
      </c>
      <c r="F366" s="3">
        <f t="shared" si="36"/>
        <v>-2.2803355772460305E-2</v>
      </c>
      <c r="G366" s="1" t="str">
        <f t="shared" si="37"/>
        <v>NaN</v>
      </c>
      <c r="H366" s="5">
        <f t="shared" si="38"/>
        <v>2</v>
      </c>
      <c r="I366" s="3">
        <f t="shared" si="39"/>
        <v>-4.4949022801597675E-2</v>
      </c>
      <c r="J366" s="3">
        <f t="shared" si="40"/>
        <v>-6.5768874332293122E-4</v>
      </c>
      <c r="K366" s="3" t="str">
        <f t="shared" si="41"/>
        <v>NaN</v>
      </c>
      <c r="L366" s="1">
        <v>2259100</v>
      </c>
      <c r="M366" s="1">
        <v>2189800</v>
      </c>
      <c r="N366" s="1">
        <v>26329000</v>
      </c>
      <c r="O366" s="1">
        <v>26317000</v>
      </c>
      <c r="P366" s="1" t="s">
        <v>28</v>
      </c>
      <c r="Q366" s="1">
        <v>257300</v>
      </c>
      <c r="R366">
        <v>6</v>
      </c>
      <c r="S366">
        <v>5</v>
      </c>
      <c r="T366">
        <v>5</v>
      </c>
      <c r="U366">
        <v>27.7</v>
      </c>
      <c r="V366">
        <v>24.9</v>
      </c>
      <c r="W366">
        <v>24.9</v>
      </c>
      <c r="X366">
        <v>31.381</v>
      </c>
      <c r="Y366">
        <v>0</v>
      </c>
      <c r="Z366">
        <v>15.179</v>
      </c>
      <c r="AA366">
        <v>55960000</v>
      </c>
      <c r="AB366">
        <v>14</v>
      </c>
      <c r="AC366">
        <v>3</v>
      </c>
      <c r="AD366">
        <v>4</v>
      </c>
      <c r="AE366">
        <v>1</v>
      </c>
      <c r="AF366">
        <v>3</v>
      </c>
      <c r="AG366">
        <v>4</v>
      </c>
      <c r="AH366">
        <v>1</v>
      </c>
      <c r="AI366">
        <v>2945300</v>
      </c>
      <c r="AJ366">
        <v>0</v>
      </c>
      <c r="AK366">
        <v>0</v>
      </c>
    </row>
    <row r="367" spans="1:37" x14ac:dyDescent="0.25">
      <c r="A367" t="s">
        <v>3086</v>
      </c>
      <c r="B367" t="s">
        <v>3086</v>
      </c>
      <c r="C367" t="s">
        <v>3087</v>
      </c>
      <c r="D367" t="s">
        <v>3088</v>
      </c>
      <c r="E367" s="3">
        <f t="shared" si="35"/>
        <v>1.2421268341076044</v>
      </c>
      <c r="F367" s="3">
        <f t="shared" si="36"/>
        <v>0.3128124952939057</v>
      </c>
      <c r="G367" s="1" t="str">
        <f t="shared" si="37"/>
        <v>NaN</v>
      </c>
      <c r="H367" s="5">
        <f t="shared" si="38"/>
        <v>2</v>
      </c>
      <c r="I367" s="3" t="str">
        <f t="shared" si="39"/>
        <v>NaN</v>
      </c>
      <c r="J367" s="3">
        <f t="shared" si="40"/>
        <v>5.954234377486144E-3</v>
      </c>
      <c r="K367" s="3">
        <f t="shared" si="41"/>
        <v>0.6196707562103253</v>
      </c>
      <c r="L367" s="1">
        <v>354730</v>
      </c>
      <c r="M367" s="1" t="s">
        <v>28</v>
      </c>
      <c r="N367" s="1">
        <v>6214200</v>
      </c>
      <c r="O367" s="1">
        <v>6239900</v>
      </c>
      <c r="P367" s="1">
        <v>1362100</v>
      </c>
      <c r="Q367" s="1">
        <v>2092900</v>
      </c>
      <c r="R367">
        <v>6</v>
      </c>
      <c r="S367">
        <v>6</v>
      </c>
      <c r="T367">
        <v>6</v>
      </c>
      <c r="U367">
        <v>16</v>
      </c>
      <c r="V367">
        <v>16</v>
      </c>
      <c r="W367">
        <v>16</v>
      </c>
      <c r="X367">
        <v>44.945999999999998</v>
      </c>
      <c r="Y367">
        <v>0</v>
      </c>
      <c r="Z367">
        <v>107.68</v>
      </c>
      <c r="AA367">
        <v>28104000</v>
      </c>
      <c r="AB367">
        <v>20</v>
      </c>
      <c r="AC367">
        <v>1</v>
      </c>
      <c r="AD367">
        <v>4</v>
      </c>
      <c r="AE367">
        <v>4</v>
      </c>
      <c r="AF367">
        <v>1</v>
      </c>
      <c r="AG367">
        <v>4</v>
      </c>
      <c r="AH367">
        <v>4</v>
      </c>
      <c r="AI367">
        <v>1405200</v>
      </c>
      <c r="AJ367">
        <v>0</v>
      </c>
      <c r="AK367">
        <v>0</v>
      </c>
    </row>
    <row r="368" spans="1:37" x14ac:dyDescent="0.25">
      <c r="A368" t="s">
        <v>1777</v>
      </c>
      <c r="B368" t="s">
        <v>1777</v>
      </c>
      <c r="C368" t="s">
        <v>1778</v>
      </c>
      <c r="D368" t="s">
        <v>1779</v>
      </c>
      <c r="E368" s="3">
        <f t="shared" si="35"/>
        <v>1.1298168366116244</v>
      </c>
      <c r="F368" s="3">
        <f t="shared" si="36"/>
        <v>0.17608890509121794</v>
      </c>
      <c r="G368" s="1" t="str">
        <f t="shared" si="37"/>
        <v>NaN</v>
      </c>
      <c r="H368" s="5">
        <f t="shared" si="38"/>
        <v>2</v>
      </c>
      <c r="I368" s="3">
        <f t="shared" si="39"/>
        <v>8.7896475900626255E-4</v>
      </c>
      <c r="J368" s="3">
        <f t="shared" si="40"/>
        <v>0.3512988454234296</v>
      </c>
      <c r="K368" s="3" t="str">
        <f t="shared" si="41"/>
        <v>NaN</v>
      </c>
      <c r="L368" s="1">
        <v>1148600</v>
      </c>
      <c r="M368" s="1">
        <v>1149300</v>
      </c>
      <c r="N368" s="1">
        <v>10337000</v>
      </c>
      <c r="O368" s="1">
        <v>13187000</v>
      </c>
      <c r="P368" s="1" t="s">
        <v>28</v>
      </c>
      <c r="Q368" s="1" t="s">
        <v>28</v>
      </c>
      <c r="R368">
        <v>4</v>
      </c>
      <c r="S368">
        <v>4</v>
      </c>
      <c r="T368">
        <v>4</v>
      </c>
      <c r="U368">
        <v>15</v>
      </c>
      <c r="V368">
        <v>15</v>
      </c>
      <c r="W368">
        <v>15</v>
      </c>
      <c r="X368">
        <v>37.021999999999998</v>
      </c>
      <c r="Y368">
        <v>0</v>
      </c>
      <c r="Z368">
        <v>134.72999999999999</v>
      </c>
      <c r="AA368">
        <v>9509900</v>
      </c>
      <c r="AB368">
        <v>10</v>
      </c>
      <c r="AC368">
        <v>2</v>
      </c>
      <c r="AD368">
        <v>2</v>
      </c>
      <c r="AE368">
        <v>0</v>
      </c>
      <c r="AF368">
        <v>2</v>
      </c>
      <c r="AG368">
        <v>3</v>
      </c>
      <c r="AH368">
        <v>0</v>
      </c>
      <c r="AI368">
        <v>528330</v>
      </c>
      <c r="AJ368">
        <v>0</v>
      </c>
      <c r="AK368">
        <v>0</v>
      </c>
    </row>
    <row r="369" spans="1:37" x14ac:dyDescent="0.25">
      <c r="A369" t="s">
        <v>2105</v>
      </c>
      <c r="B369" t="s">
        <v>2105</v>
      </c>
      <c r="C369" t="s">
        <v>2106</v>
      </c>
      <c r="D369" t="s">
        <v>2107</v>
      </c>
      <c r="E369" s="3">
        <f t="shared" si="35"/>
        <v>1.3450320165623844</v>
      </c>
      <c r="F369" s="3">
        <f t="shared" si="36"/>
        <v>0.42764051448154905</v>
      </c>
      <c r="G369" s="1" t="str">
        <f t="shared" si="37"/>
        <v>NaN</v>
      </c>
      <c r="H369" s="5">
        <f t="shared" si="38"/>
        <v>2</v>
      </c>
      <c r="I369" s="3" t="str">
        <f t="shared" si="39"/>
        <v>NaN</v>
      </c>
      <c r="J369" s="3">
        <f t="shared" si="40"/>
        <v>0.85341432532258721</v>
      </c>
      <c r="K369" s="3">
        <f t="shared" si="41"/>
        <v>1.8667036405109168E-3</v>
      </c>
      <c r="L369" s="1" t="s">
        <v>28</v>
      </c>
      <c r="M369" s="1" t="s">
        <v>28</v>
      </c>
      <c r="N369" s="1">
        <v>2770300</v>
      </c>
      <c r="O369" s="1">
        <v>5005300</v>
      </c>
      <c r="P369" s="1">
        <v>2162600</v>
      </c>
      <c r="Q369" s="1">
        <v>2165400</v>
      </c>
      <c r="R369">
        <v>10</v>
      </c>
      <c r="S369">
        <v>10</v>
      </c>
      <c r="T369">
        <v>10</v>
      </c>
      <c r="U369">
        <v>10.199999999999999</v>
      </c>
      <c r="V369">
        <v>10.199999999999999</v>
      </c>
      <c r="W369">
        <v>10.199999999999999</v>
      </c>
      <c r="X369">
        <v>149.59</v>
      </c>
      <c r="Y369">
        <v>0</v>
      </c>
      <c r="Z369">
        <v>170.99</v>
      </c>
      <c r="AA369">
        <v>14257000</v>
      </c>
      <c r="AB369">
        <v>27</v>
      </c>
      <c r="AC369">
        <v>0</v>
      </c>
      <c r="AD369">
        <v>3</v>
      </c>
      <c r="AE369">
        <v>8</v>
      </c>
      <c r="AF369">
        <v>0</v>
      </c>
      <c r="AG369">
        <v>2</v>
      </c>
      <c r="AH369">
        <v>10</v>
      </c>
      <c r="AI369">
        <v>216010</v>
      </c>
      <c r="AJ369">
        <v>0</v>
      </c>
      <c r="AK369">
        <v>0</v>
      </c>
    </row>
    <row r="370" spans="1:37" x14ac:dyDescent="0.25">
      <c r="A370" t="s">
        <v>65</v>
      </c>
      <c r="B370" t="s">
        <v>65</v>
      </c>
      <c r="C370" t="s">
        <v>66</v>
      </c>
      <c r="D370" t="s">
        <v>67</v>
      </c>
      <c r="E370" s="3">
        <f t="shared" si="35"/>
        <v>0.8185028547241221</v>
      </c>
      <c r="F370" s="3">
        <f t="shared" si="36"/>
        <v>-0.28894064643576278</v>
      </c>
      <c r="G370" s="1" t="str">
        <f t="shared" si="37"/>
        <v>NaN</v>
      </c>
      <c r="H370" s="5">
        <f t="shared" si="38"/>
        <v>2</v>
      </c>
      <c r="I370" s="3">
        <f t="shared" si="39"/>
        <v>-5.7263329880313893E-4</v>
      </c>
      <c r="J370" s="3">
        <f t="shared" si="40"/>
        <v>-0.57730865957272237</v>
      </c>
      <c r="K370" s="3" t="str">
        <f t="shared" si="41"/>
        <v>NaN</v>
      </c>
      <c r="L370" s="1">
        <v>5291800</v>
      </c>
      <c r="M370" s="1">
        <v>5289700</v>
      </c>
      <c r="N370" s="1">
        <v>85255000</v>
      </c>
      <c r="O370" s="1">
        <v>57139000</v>
      </c>
      <c r="P370" s="1" t="s">
        <v>28</v>
      </c>
      <c r="Q370" s="1">
        <v>722300</v>
      </c>
      <c r="R370">
        <v>15</v>
      </c>
      <c r="S370">
        <v>15</v>
      </c>
      <c r="T370">
        <v>15</v>
      </c>
      <c r="U370">
        <v>15.2</v>
      </c>
      <c r="V370">
        <v>15.2</v>
      </c>
      <c r="W370">
        <v>15.2</v>
      </c>
      <c r="X370">
        <v>141.9</v>
      </c>
      <c r="Y370">
        <v>0</v>
      </c>
      <c r="Z370">
        <v>94.677999999999997</v>
      </c>
      <c r="AA370">
        <v>102720000</v>
      </c>
      <c r="AB370">
        <v>66</v>
      </c>
      <c r="AC370">
        <v>9</v>
      </c>
      <c r="AD370">
        <v>10</v>
      </c>
      <c r="AE370">
        <v>2</v>
      </c>
      <c r="AF370">
        <v>9</v>
      </c>
      <c r="AG370">
        <v>7</v>
      </c>
      <c r="AH370">
        <v>4</v>
      </c>
      <c r="AI370">
        <v>1741000</v>
      </c>
      <c r="AJ370">
        <v>0</v>
      </c>
      <c r="AK370">
        <v>0</v>
      </c>
    </row>
    <row r="371" spans="1:37" x14ac:dyDescent="0.25">
      <c r="A371" t="s">
        <v>1261</v>
      </c>
      <c r="B371" t="s">
        <v>1261</v>
      </c>
      <c r="C371" t="s">
        <v>1262</v>
      </c>
      <c r="D371" t="s">
        <v>1263</v>
      </c>
      <c r="E371" s="3">
        <f t="shared" si="35"/>
        <v>0.55259559572818051</v>
      </c>
      <c r="F371" s="3">
        <f t="shared" si="36"/>
        <v>-0.85570403119232141</v>
      </c>
      <c r="G371" s="1" t="str">
        <f t="shared" si="37"/>
        <v>NaN</v>
      </c>
      <c r="H371" s="5">
        <f t="shared" si="38"/>
        <v>2</v>
      </c>
      <c r="I371" s="3">
        <f t="shared" si="39"/>
        <v>-1.7161087769825549</v>
      </c>
      <c r="J371" s="3">
        <f t="shared" si="40"/>
        <v>4.7007145979121156E-3</v>
      </c>
      <c r="K371" s="3" t="str">
        <f t="shared" si="41"/>
        <v>NaN</v>
      </c>
      <c r="L371" s="1">
        <v>5663200</v>
      </c>
      <c r="M371" s="1">
        <v>1723700</v>
      </c>
      <c r="N371" s="1">
        <v>30641000</v>
      </c>
      <c r="O371" s="1">
        <v>30741000</v>
      </c>
      <c r="P371" s="1" t="s">
        <v>28</v>
      </c>
      <c r="Q371" s="1">
        <v>243300</v>
      </c>
      <c r="R371">
        <v>3</v>
      </c>
      <c r="S371">
        <v>3</v>
      </c>
      <c r="T371">
        <v>3</v>
      </c>
      <c r="U371">
        <v>5</v>
      </c>
      <c r="V371">
        <v>5</v>
      </c>
      <c r="W371">
        <v>5</v>
      </c>
      <c r="X371">
        <v>44.372999999999998</v>
      </c>
      <c r="Y371">
        <v>0</v>
      </c>
      <c r="Z371">
        <v>8.8317999999999994</v>
      </c>
      <c r="AA371">
        <v>149760000</v>
      </c>
      <c r="AB371">
        <v>18</v>
      </c>
      <c r="AC371">
        <v>3</v>
      </c>
      <c r="AD371">
        <v>3</v>
      </c>
      <c r="AE371">
        <v>1</v>
      </c>
      <c r="AF371">
        <v>3</v>
      </c>
      <c r="AG371">
        <v>2</v>
      </c>
      <c r="AH371">
        <v>1</v>
      </c>
      <c r="AI371">
        <v>6807300</v>
      </c>
      <c r="AJ371">
        <v>0</v>
      </c>
      <c r="AK371">
        <v>0</v>
      </c>
    </row>
    <row r="372" spans="1:37" x14ac:dyDescent="0.25">
      <c r="A372" t="s">
        <v>1417</v>
      </c>
      <c r="B372" t="s">
        <v>1417</v>
      </c>
      <c r="C372" t="s">
        <v>1418</v>
      </c>
      <c r="D372" t="s">
        <v>1419</v>
      </c>
      <c r="E372" s="3">
        <f t="shared" si="35"/>
        <v>1.3942933740968124</v>
      </c>
      <c r="F372" s="3">
        <f t="shared" si="36"/>
        <v>0.47953415146702416</v>
      </c>
      <c r="G372" s="1" t="str">
        <f t="shared" si="37"/>
        <v>NaN</v>
      </c>
      <c r="H372" s="5">
        <f t="shared" si="38"/>
        <v>2</v>
      </c>
      <c r="I372" s="3">
        <f t="shared" si="39"/>
        <v>-3.7008016211978333E-3</v>
      </c>
      <c r="J372" s="3">
        <f t="shared" si="40"/>
        <v>0.96276910455524611</v>
      </c>
      <c r="K372" s="3" t="str">
        <f t="shared" si="41"/>
        <v>NaN</v>
      </c>
      <c r="L372" s="1">
        <v>3864300</v>
      </c>
      <c r="M372" s="1">
        <v>3854400</v>
      </c>
      <c r="N372" s="1">
        <v>7972100</v>
      </c>
      <c r="O372" s="1">
        <v>15538000</v>
      </c>
      <c r="P372" s="1" t="s">
        <v>28</v>
      </c>
      <c r="Q372" s="1" t="s">
        <v>28</v>
      </c>
      <c r="R372">
        <v>9</v>
      </c>
      <c r="S372">
        <v>9</v>
      </c>
      <c r="T372">
        <v>9</v>
      </c>
      <c r="U372">
        <v>23.1</v>
      </c>
      <c r="V372">
        <v>23.1</v>
      </c>
      <c r="W372">
        <v>23.1</v>
      </c>
      <c r="X372">
        <v>47.392000000000003</v>
      </c>
      <c r="Y372">
        <v>0</v>
      </c>
      <c r="Z372">
        <v>91.534000000000006</v>
      </c>
      <c r="AA372">
        <v>65644000</v>
      </c>
      <c r="AB372">
        <v>27</v>
      </c>
      <c r="AC372">
        <v>8</v>
      </c>
      <c r="AD372">
        <v>5</v>
      </c>
      <c r="AE372">
        <v>0</v>
      </c>
      <c r="AF372">
        <v>8</v>
      </c>
      <c r="AG372">
        <v>6</v>
      </c>
      <c r="AH372">
        <v>1</v>
      </c>
      <c r="AI372">
        <v>2188100</v>
      </c>
      <c r="AJ372">
        <v>0</v>
      </c>
      <c r="AK372">
        <v>0</v>
      </c>
    </row>
    <row r="373" spans="1:37" x14ac:dyDescent="0.25">
      <c r="A373" t="s">
        <v>803</v>
      </c>
      <c r="B373" t="s">
        <v>803</v>
      </c>
      <c r="C373" t="s">
        <v>804</v>
      </c>
      <c r="D373" t="s">
        <v>805</v>
      </c>
      <c r="E373" s="3">
        <f t="shared" si="35"/>
        <v>1.0804739883527252</v>
      </c>
      <c r="F373" s="3">
        <f t="shared" si="36"/>
        <v>0.11166434075249515</v>
      </c>
      <c r="G373" s="1" t="str">
        <f t="shared" si="37"/>
        <v>NaN</v>
      </c>
      <c r="H373" s="5">
        <f t="shared" si="38"/>
        <v>2</v>
      </c>
      <c r="I373" s="3">
        <f t="shared" si="39"/>
        <v>0.2309869939634337</v>
      </c>
      <c r="J373" s="3">
        <f t="shared" si="40"/>
        <v>-7.6583124584433879E-3</v>
      </c>
      <c r="K373" s="3" t="str">
        <f t="shared" si="41"/>
        <v>NaN</v>
      </c>
      <c r="L373" s="1">
        <v>6187600</v>
      </c>
      <c r="M373" s="1">
        <v>7262000</v>
      </c>
      <c r="N373" s="1">
        <v>11333000</v>
      </c>
      <c r="O373" s="1">
        <v>11273000</v>
      </c>
      <c r="P373" s="1" t="s">
        <v>28</v>
      </c>
      <c r="Q373" s="1" t="s">
        <v>28</v>
      </c>
      <c r="R373">
        <v>5</v>
      </c>
      <c r="S373">
        <v>4</v>
      </c>
      <c r="T373">
        <v>4</v>
      </c>
      <c r="U373">
        <v>5</v>
      </c>
      <c r="V373">
        <v>4</v>
      </c>
      <c r="W373">
        <v>4</v>
      </c>
      <c r="X373">
        <v>141.97</v>
      </c>
      <c r="Y373">
        <v>0</v>
      </c>
      <c r="Z373">
        <v>60.765000000000001</v>
      </c>
      <c r="AA373">
        <v>39360000</v>
      </c>
      <c r="AB373">
        <v>15</v>
      </c>
      <c r="AC373">
        <v>3</v>
      </c>
      <c r="AD373">
        <v>3</v>
      </c>
      <c r="AE373">
        <v>0</v>
      </c>
      <c r="AF373">
        <v>2</v>
      </c>
      <c r="AG373">
        <v>3</v>
      </c>
      <c r="AH373">
        <v>0</v>
      </c>
      <c r="AI373">
        <v>442250</v>
      </c>
      <c r="AJ373">
        <v>0</v>
      </c>
      <c r="AK373">
        <v>0</v>
      </c>
    </row>
    <row r="374" spans="1:37" x14ac:dyDescent="0.25">
      <c r="A374" t="s">
        <v>1030</v>
      </c>
      <c r="B374" t="s">
        <v>1030</v>
      </c>
      <c r="C374" t="s">
        <v>1031</v>
      </c>
      <c r="D374" t="s">
        <v>1032</v>
      </c>
      <c r="E374" s="3">
        <f t="shared" si="35"/>
        <v>0.65554726764525739</v>
      </c>
      <c r="F374" s="3">
        <f t="shared" si="36"/>
        <v>-0.6092282864634323</v>
      </c>
      <c r="G374" s="1" t="str">
        <f t="shared" si="37"/>
        <v>NaN</v>
      </c>
      <c r="H374" s="5">
        <f t="shared" si="38"/>
        <v>2</v>
      </c>
      <c r="I374" s="3">
        <f t="shared" si="39"/>
        <v>-1.2730140338862184</v>
      </c>
      <c r="J374" s="3">
        <f t="shared" si="40"/>
        <v>5.4557460959353786E-2</v>
      </c>
      <c r="K374" s="3" t="str">
        <f t="shared" si="41"/>
        <v>NaN</v>
      </c>
      <c r="L374" s="1">
        <v>26953000</v>
      </c>
      <c r="M374" s="1">
        <v>11153000</v>
      </c>
      <c r="N374" s="1">
        <v>521270000</v>
      </c>
      <c r="O374" s="1">
        <v>541360000</v>
      </c>
      <c r="P374" s="1" t="s">
        <v>28</v>
      </c>
      <c r="Q374" s="1" t="s">
        <v>28</v>
      </c>
      <c r="R374">
        <v>7</v>
      </c>
      <c r="S374">
        <v>7</v>
      </c>
      <c r="T374">
        <v>7</v>
      </c>
      <c r="U374">
        <v>36</v>
      </c>
      <c r="V374">
        <v>36</v>
      </c>
      <c r="W374">
        <v>36</v>
      </c>
      <c r="X374">
        <v>21.53</v>
      </c>
      <c r="Y374">
        <v>0</v>
      </c>
      <c r="Z374">
        <v>66.316999999999993</v>
      </c>
      <c r="AA374">
        <v>601080000</v>
      </c>
      <c r="AB374">
        <v>60</v>
      </c>
      <c r="AC374">
        <v>5</v>
      </c>
      <c r="AD374">
        <v>7</v>
      </c>
      <c r="AE374">
        <v>0</v>
      </c>
      <c r="AF374">
        <v>5</v>
      </c>
      <c r="AG374">
        <v>7</v>
      </c>
      <c r="AH374">
        <v>0</v>
      </c>
      <c r="AI374">
        <v>54643000</v>
      </c>
      <c r="AJ374">
        <v>0</v>
      </c>
      <c r="AK374">
        <v>0</v>
      </c>
    </row>
    <row r="375" spans="1:37" x14ac:dyDescent="0.25">
      <c r="A375" t="s">
        <v>3068</v>
      </c>
      <c r="B375" t="s">
        <v>3068</v>
      </c>
      <c r="C375" t="s">
        <v>3069</v>
      </c>
      <c r="D375" t="s">
        <v>3070</v>
      </c>
      <c r="E375" s="3">
        <f t="shared" si="35"/>
        <v>0.91454129886060698</v>
      </c>
      <c r="F375" s="3">
        <f t="shared" si="36"/>
        <v>-0.12887977421235666</v>
      </c>
      <c r="G375" s="1" t="str">
        <f t="shared" si="37"/>
        <v>NaN</v>
      </c>
      <c r="H375" s="5">
        <f t="shared" si="38"/>
        <v>2</v>
      </c>
      <c r="I375" s="3">
        <f t="shared" si="39"/>
        <v>1.4737335557948393E-2</v>
      </c>
      <c r="J375" s="3">
        <f t="shared" si="40"/>
        <v>-0.2724968839826617</v>
      </c>
      <c r="K375" s="3" t="str">
        <f t="shared" si="41"/>
        <v>NaN</v>
      </c>
      <c r="L375" s="1">
        <v>814220</v>
      </c>
      <c r="M375" s="1">
        <v>822580</v>
      </c>
      <c r="N375" s="1">
        <v>212010000</v>
      </c>
      <c r="O375" s="1">
        <v>175520000</v>
      </c>
      <c r="P375" s="1" t="s">
        <v>28</v>
      </c>
      <c r="Q375" s="1" t="s">
        <v>28</v>
      </c>
      <c r="R375">
        <v>11</v>
      </c>
      <c r="S375">
        <v>11</v>
      </c>
      <c r="T375">
        <v>11</v>
      </c>
      <c r="U375">
        <v>28.4</v>
      </c>
      <c r="V375">
        <v>28.4</v>
      </c>
      <c r="W375">
        <v>28.4</v>
      </c>
      <c r="X375">
        <v>80.906000000000006</v>
      </c>
      <c r="Y375">
        <v>0</v>
      </c>
      <c r="Z375">
        <v>81.712000000000003</v>
      </c>
      <c r="AA375">
        <v>104730000</v>
      </c>
      <c r="AB375">
        <v>33</v>
      </c>
      <c r="AC375">
        <v>2</v>
      </c>
      <c r="AD375">
        <v>10</v>
      </c>
      <c r="AE375">
        <v>0</v>
      </c>
      <c r="AF375">
        <v>4</v>
      </c>
      <c r="AG375">
        <v>11</v>
      </c>
      <c r="AH375">
        <v>0</v>
      </c>
      <c r="AI375">
        <v>3080300</v>
      </c>
      <c r="AJ375">
        <v>0</v>
      </c>
      <c r="AK375">
        <v>0</v>
      </c>
    </row>
    <row r="376" spans="1:37" x14ac:dyDescent="0.25">
      <c r="A376" t="s">
        <v>334</v>
      </c>
      <c r="B376" t="s">
        <v>334</v>
      </c>
      <c r="C376" t="s">
        <v>335</v>
      </c>
      <c r="D376" t="s">
        <v>336</v>
      </c>
      <c r="E376" s="3">
        <f t="shared" si="35"/>
        <v>1.0795187054188786</v>
      </c>
      <c r="F376" s="3">
        <f t="shared" si="36"/>
        <v>0.11038824195351685</v>
      </c>
      <c r="G376" s="1" t="str">
        <f t="shared" si="37"/>
        <v>NaN</v>
      </c>
      <c r="H376" s="5">
        <f t="shared" si="38"/>
        <v>2</v>
      </c>
      <c r="I376" s="3">
        <f t="shared" si="39"/>
        <v>-1.431470361469718E-2</v>
      </c>
      <c r="J376" s="3">
        <f t="shared" si="40"/>
        <v>0.23509118752173089</v>
      </c>
      <c r="K376" s="3" t="str">
        <f t="shared" si="41"/>
        <v>NaN</v>
      </c>
      <c r="L376" s="1">
        <v>9632200</v>
      </c>
      <c r="M376" s="1">
        <v>9537100</v>
      </c>
      <c r="N376" s="1">
        <v>8387900</v>
      </c>
      <c r="O376" s="1">
        <v>9872400</v>
      </c>
      <c r="P376" s="1" t="s">
        <v>28</v>
      </c>
      <c r="Q376" s="1" t="s">
        <v>28</v>
      </c>
      <c r="R376">
        <v>5</v>
      </c>
      <c r="S376">
        <v>5</v>
      </c>
      <c r="T376">
        <v>5</v>
      </c>
      <c r="U376">
        <v>32.1</v>
      </c>
      <c r="V376">
        <v>32.1</v>
      </c>
      <c r="W376">
        <v>32.1</v>
      </c>
      <c r="X376">
        <v>18.079999999999998</v>
      </c>
      <c r="Y376">
        <v>0</v>
      </c>
      <c r="Z376">
        <v>44.002000000000002</v>
      </c>
      <c r="AA376">
        <v>39303000</v>
      </c>
      <c r="AB376">
        <v>22</v>
      </c>
      <c r="AC376">
        <v>5</v>
      </c>
      <c r="AD376">
        <v>2</v>
      </c>
      <c r="AE376">
        <v>0</v>
      </c>
      <c r="AF376">
        <v>5</v>
      </c>
      <c r="AG376">
        <v>2</v>
      </c>
      <c r="AH376">
        <v>0</v>
      </c>
      <c r="AI376">
        <v>4367000</v>
      </c>
      <c r="AJ376">
        <v>0</v>
      </c>
      <c r="AK376">
        <v>0</v>
      </c>
    </row>
    <row r="377" spans="1:37" x14ac:dyDescent="0.25">
      <c r="A377" t="s">
        <v>1076</v>
      </c>
      <c r="B377" t="s">
        <v>1076</v>
      </c>
      <c r="C377" t="s">
        <v>1077</v>
      </c>
      <c r="D377" t="s">
        <v>1078</v>
      </c>
      <c r="E377" s="3">
        <f t="shared" si="35"/>
        <v>1.4197722528110077</v>
      </c>
      <c r="F377" s="3">
        <f t="shared" si="36"/>
        <v>0.5056595240314794</v>
      </c>
      <c r="G377" s="1" t="str">
        <f t="shared" si="37"/>
        <v>NaN</v>
      </c>
      <c r="H377" s="5">
        <f t="shared" si="38"/>
        <v>2</v>
      </c>
      <c r="I377" s="3">
        <f t="shared" si="39"/>
        <v>1.0810941965817449</v>
      </c>
      <c r="J377" s="3">
        <f t="shared" si="40"/>
        <v>-6.9775148518786148E-2</v>
      </c>
      <c r="K377" s="3" t="str">
        <f t="shared" si="41"/>
        <v>NaN</v>
      </c>
      <c r="L377" s="1">
        <v>1535800</v>
      </c>
      <c r="M377" s="1">
        <v>3249200</v>
      </c>
      <c r="N377" s="1">
        <v>14678000</v>
      </c>
      <c r="O377" s="1">
        <v>13985000</v>
      </c>
      <c r="P377" s="1" t="s">
        <v>28</v>
      </c>
      <c r="Q377" s="1" t="s">
        <v>28</v>
      </c>
      <c r="R377">
        <v>3</v>
      </c>
      <c r="S377">
        <v>3</v>
      </c>
      <c r="T377">
        <v>3</v>
      </c>
      <c r="U377">
        <v>10.9</v>
      </c>
      <c r="V377">
        <v>10.9</v>
      </c>
      <c r="W377">
        <v>10.9</v>
      </c>
      <c r="X377">
        <v>59.622</v>
      </c>
      <c r="Y377">
        <v>0</v>
      </c>
      <c r="Z377">
        <v>39.823</v>
      </c>
      <c r="AA377">
        <v>43594000</v>
      </c>
      <c r="AB377">
        <v>31</v>
      </c>
      <c r="AC377">
        <v>2</v>
      </c>
      <c r="AD377">
        <v>3</v>
      </c>
      <c r="AE377">
        <v>0</v>
      </c>
      <c r="AF377">
        <v>2</v>
      </c>
      <c r="AG377">
        <v>3</v>
      </c>
      <c r="AH377">
        <v>0</v>
      </c>
      <c r="AI377">
        <v>2421900</v>
      </c>
      <c r="AJ377">
        <v>0</v>
      </c>
      <c r="AK377">
        <v>0</v>
      </c>
    </row>
    <row r="378" spans="1:37" x14ac:dyDescent="0.25">
      <c r="A378" t="s">
        <v>2901</v>
      </c>
      <c r="B378" t="s">
        <v>2901</v>
      </c>
      <c r="C378" t="s">
        <v>2902</v>
      </c>
      <c r="D378" t="s">
        <v>2903</v>
      </c>
      <c r="E378" s="3">
        <f t="shared" si="35"/>
        <v>0.8753836356387048</v>
      </c>
      <c r="F378" s="3">
        <f t="shared" si="36"/>
        <v>-0.19201268029988944</v>
      </c>
      <c r="G378" s="1" t="str">
        <f t="shared" si="37"/>
        <v>NaN</v>
      </c>
      <c r="H378" s="5">
        <f t="shared" si="38"/>
        <v>2</v>
      </c>
      <c r="I378" s="3">
        <f t="shared" si="39"/>
        <v>-0.41606634561766065</v>
      </c>
      <c r="J378" s="3">
        <f t="shared" si="40"/>
        <v>3.204098501788176E-2</v>
      </c>
      <c r="K378" s="3" t="str">
        <f t="shared" si="41"/>
        <v>NaN</v>
      </c>
      <c r="L378" s="1">
        <v>2571700</v>
      </c>
      <c r="M378" s="1">
        <v>1927400</v>
      </c>
      <c r="N378" s="1">
        <v>33708000</v>
      </c>
      <c r="O378" s="1">
        <v>34465000</v>
      </c>
      <c r="P378" s="1" t="s">
        <v>28</v>
      </c>
      <c r="Q378" s="1">
        <v>430030</v>
      </c>
      <c r="R378">
        <v>7</v>
      </c>
      <c r="S378">
        <v>5</v>
      </c>
      <c r="T378">
        <v>5</v>
      </c>
      <c r="U378">
        <v>16.899999999999999</v>
      </c>
      <c r="V378">
        <v>12.4</v>
      </c>
      <c r="W378">
        <v>12.4</v>
      </c>
      <c r="X378">
        <v>63.055999999999997</v>
      </c>
      <c r="Y378">
        <v>0</v>
      </c>
      <c r="Z378">
        <v>12.221</v>
      </c>
      <c r="AA378">
        <v>56878000</v>
      </c>
      <c r="AB378">
        <v>19</v>
      </c>
      <c r="AC378">
        <v>3</v>
      </c>
      <c r="AD378">
        <v>4</v>
      </c>
      <c r="AE378">
        <v>1</v>
      </c>
      <c r="AF378">
        <v>4</v>
      </c>
      <c r="AG378">
        <v>3</v>
      </c>
      <c r="AH378">
        <v>1</v>
      </c>
      <c r="AI378">
        <v>1458400</v>
      </c>
      <c r="AJ378">
        <v>0</v>
      </c>
      <c r="AK378">
        <v>0</v>
      </c>
    </row>
    <row r="379" spans="1:37" x14ac:dyDescent="0.25">
      <c r="A379" t="s">
        <v>326</v>
      </c>
      <c r="B379" t="s">
        <v>326</v>
      </c>
      <c r="C379" t="s">
        <v>327</v>
      </c>
      <c r="D379" t="s">
        <v>328</v>
      </c>
      <c r="E379" s="3">
        <f t="shared" si="35"/>
        <v>0.93746970762706561</v>
      </c>
      <c r="F379" s="3">
        <f t="shared" si="36"/>
        <v>-9.3156021311248421E-2</v>
      </c>
      <c r="G379" s="1" t="str">
        <f t="shared" si="37"/>
        <v>NaN</v>
      </c>
      <c r="H379" s="5">
        <f t="shared" si="38"/>
        <v>2</v>
      </c>
      <c r="I379" s="3" t="str">
        <f t="shared" si="39"/>
        <v>NaN</v>
      </c>
      <c r="J379" s="3">
        <f t="shared" si="40"/>
        <v>1.660671308453586E-2</v>
      </c>
      <c r="K379" s="3">
        <f t="shared" si="41"/>
        <v>-0.20291875570703272</v>
      </c>
      <c r="L379" s="1" t="s">
        <v>28</v>
      </c>
      <c r="M379" s="1" t="s">
        <v>28</v>
      </c>
      <c r="N379" s="1">
        <v>6469500</v>
      </c>
      <c r="O379" s="1">
        <v>6544400</v>
      </c>
      <c r="P379" s="1">
        <v>1763600</v>
      </c>
      <c r="Q379" s="1">
        <v>1532200</v>
      </c>
      <c r="R379">
        <v>21</v>
      </c>
      <c r="S379">
        <v>9</v>
      </c>
      <c r="T379">
        <v>9</v>
      </c>
      <c r="U379">
        <v>13.4</v>
      </c>
      <c r="V379">
        <v>8.4</v>
      </c>
      <c r="W379">
        <v>8.4</v>
      </c>
      <c r="X379">
        <v>186.48</v>
      </c>
      <c r="Y379">
        <v>0</v>
      </c>
      <c r="Z379">
        <v>25.582000000000001</v>
      </c>
      <c r="AA379">
        <v>23703000</v>
      </c>
      <c r="AB379">
        <v>16</v>
      </c>
      <c r="AC379">
        <v>0</v>
      </c>
      <c r="AD379">
        <v>4</v>
      </c>
      <c r="AE379">
        <v>6</v>
      </c>
      <c r="AF379">
        <v>0</v>
      </c>
      <c r="AG379">
        <v>4</v>
      </c>
      <c r="AH379">
        <v>5</v>
      </c>
      <c r="AI379">
        <v>207920</v>
      </c>
      <c r="AJ379">
        <v>0</v>
      </c>
      <c r="AK379">
        <v>0</v>
      </c>
    </row>
    <row r="380" spans="1:37" x14ac:dyDescent="0.25">
      <c r="A380" t="s">
        <v>1753</v>
      </c>
      <c r="B380" t="s">
        <v>1753</v>
      </c>
      <c r="C380" t="s">
        <v>1754</v>
      </c>
      <c r="D380" t="s">
        <v>1755</v>
      </c>
      <c r="E380" s="3">
        <f t="shared" si="35"/>
        <v>1.0542868876892921</v>
      </c>
      <c r="F380" s="3">
        <f t="shared" si="36"/>
        <v>7.6267499924281876E-2</v>
      </c>
      <c r="G380" s="1" t="str">
        <f t="shared" si="37"/>
        <v>NaN</v>
      </c>
      <c r="H380" s="5">
        <f t="shared" si="38"/>
        <v>2</v>
      </c>
      <c r="I380" s="3">
        <f t="shared" si="39"/>
        <v>0.1673857945620168</v>
      </c>
      <c r="J380" s="3">
        <f t="shared" si="40"/>
        <v>-1.4850794713453045E-2</v>
      </c>
      <c r="K380" s="3" t="str">
        <f t="shared" si="41"/>
        <v>NaN</v>
      </c>
      <c r="L380" s="1">
        <v>1977700</v>
      </c>
      <c r="M380" s="1">
        <v>2221000</v>
      </c>
      <c r="N380" s="1">
        <v>5253400</v>
      </c>
      <c r="O380" s="1">
        <v>5199600</v>
      </c>
      <c r="P380" s="1" t="s">
        <v>28</v>
      </c>
      <c r="Q380" s="1" t="s">
        <v>28</v>
      </c>
      <c r="R380">
        <v>4</v>
      </c>
      <c r="S380">
        <v>4</v>
      </c>
      <c r="T380">
        <v>4</v>
      </c>
      <c r="U380">
        <v>15.7</v>
      </c>
      <c r="V380">
        <v>15.7</v>
      </c>
      <c r="W380">
        <v>15.7</v>
      </c>
      <c r="X380">
        <v>43.008000000000003</v>
      </c>
      <c r="Y380">
        <v>0</v>
      </c>
      <c r="Z380">
        <v>78.81</v>
      </c>
      <c r="AA380">
        <v>34021000</v>
      </c>
      <c r="AB380">
        <v>10</v>
      </c>
      <c r="AC380">
        <v>4</v>
      </c>
      <c r="AD380">
        <v>2</v>
      </c>
      <c r="AE380">
        <v>0</v>
      </c>
      <c r="AF380">
        <v>4</v>
      </c>
      <c r="AG380">
        <v>2</v>
      </c>
      <c r="AH380">
        <v>0</v>
      </c>
      <c r="AI380">
        <v>2126300</v>
      </c>
      <c r="AJ380">
        <v>0</v>
      </c>
      <c r="AK380">
        <v>0</v>
      </c>
    </row>
    <row r="381" spans="1:37" x14ac:dyDescent="0.25">
      <c r="A381" t="s">
        <v>2537</v>
      </c>
      <c r="B381" t="s">
        <v>2537</v>
      </c>
      <c r="C381" t="s">
        <v>2538</v>
      </c>
      <c r="D381" t="s">
        <v>2539</v>
      </c>
      <c r="E381" s="3">
        <f t="shared" si="35"/>
        <v>1.3052491294032356</v>
      </c>
      <c r="F381" s="3">
        <f t="shared" si="36"/>
        <v>0.3843251964134381</v>
      </c>
      <c r="G381" s="1" t="str">
        <f t="shared" si="37"/>
        <v>NaN</v>
      </c>
      <c r="H381" s="5">
        <f t="shared" si="38"/>
        <v>2</v>
      </c>
      <c r="I381" s="3">
        <f t="shared" si="39"/>
        <v>-7.4864902013346682E-2</v>
      </c>
      <c r="J381" s="3">
        <f t="shared" si="40"/>
        <v>0.84351529484022292</v>
      </c>
      <c r="K381" s="3" t="str">
        <f t="shared" si="41"/>
        <v>NaN</v>
      </c>
      <c r="L381" s="1">
        <v>5009000</v>
      </c>
      <c r="M381" s="1">
        <v>4755700</v>
      </c>
      <c r="N381" s="1">
        <v>20133000</v>
      </c>
      <c r="O381" s="1">
        <v>36127000</v>
      </c>
      <c r="P381" s="1" t="s">
        <v>28</v>
      </c>
      <c r="Q381" s="1" t="s">
        <v>28</v>
      </c>
      <c r="R381">
        <v>9</v>
      </c>
      <c r="S381">
        <v>9</v>
      </c>
      <c r="T381">
        <v>9</v>
      </c>
      <c r="U381">
        <v>28.9</v>
      </c>
      <c r="V381">
        <v>28.9</v>
      </c>
      <c r="W381">
        <v>28.9</v>
      </c>
      <c r="X381">
        <v>33.316000000000003</v>
      </c>
      <c r="Y381">
        <v>0</v>
      </c>
      <c r="Z381">
        <v>52.752000000000002</v>
      </c>
      <c r="AA381">
        <v>50763000</v>
      </c>
      <c r="AB381">
        <v>22</v>
      </c>
      <c r="AC381">
        <v>5</v>
      </c>
      <c r="AD381">
        <v>5</v>
      </c>
      <c r="AE381">
        <v>0</v>
      </c>
      <c r="AF381">
        <v>5</v>
      </c>
      <c r="AG381">
        <v>6</v>
      </c>
      <c r="AH381">
        <v>0</v>
      </c>
      <c r="AI381">
        <v>2307400</v>
      </c>
      <c r="AJ381">
        <v>0</v>
      </c>
      <c r="AK381">
        <v>0</v>
      </c>
    </row>
    <row r="382" spans="1:37" x14ac:dyDescent="0.25">
      <c r="A382" t="s">
        <v>198</v>
      </c>
      <c r="B382" t="s">
        <v>198</v>
      </c>
      <c r="C382" t="s">
        <v>199</v>
      </c>
      <c r="D382" t="s">
        <v>200</v>
      </c>
      <c r="E382" s="3">
        <f t="shared" si="35"/>
        <v>1.2138829508527291</v>
      </c>
      <c r="F382" s="3">
        <f t="shared" si="36"/>
        <v>0.27962931585591555</v>
      </c>
      <c r="G382" s="1" t="str">
        <f t="shared" si="37"/>
        <v>NaN</v>
      </c>
      <c r="H382" s="5">
        <f t="shared" si="38"/>
        <v>2</v>
      </c>
      <c r="I382" s="3">
        <f t="shared" si="39"/>
        <v>0.61603254365877125</v>
      </c>
      <c r="J382" s="3">
        <f t="shared" si="40"/>
        <v>-5.6773911946940134E-2</v>
      </c>
      <c r="K382" s="3" t="str">
        <f t="shared" si="41"/>
        <v>NaN</v>
      </c>
      <c r="L382" s="1">
        <v>457670</v>
      </c>
      <c r="M382" s="1">
        <v>701450</v>
      </c>
      <c r="N382" s="1">
        <v>59111000</v>
      </c>
      <c r="O382" s="1">
        <v>56830000</v>
      </c>
      <c r="P382" s="1" t="s">
        <v>28</v>
      </c>
      <c r="Q382" s="1" t="s">
        <v>28</v>
      </c>
      <c r="R382">
        <v>10</v>
      </c>
      <c r="S382">
        <v>10</v>
      </c>
      <c r="T382">
        <v>10</v>
      </c>
      <c r="U382">
        <v>16</v>
      </c>
      <c r="V382">
        <v>16</v>
      </c>
      <c r="W382">
        <v>16</v>
      </c>
      <c r="X382">
        <v>97.111999999999995</v>
      </c>
      <c r="Y382">
        <v>0</v>
      </c>
      <c r="Z382">
        <v>82.007000000000005</v>
      </c>
      <c r="AA382">
        <v>51377000</v>
      </c>
      <c r="AB382">
        <v>29</v>
      </c>
      <c r="AC382">
        <v>4</v>
      </c>
      <c r="AD382">
        <v>8</v>
      </c>
      <c r="AE382">
        <v>0</v>
      </c>
      <c r="AF382">
        <v>7</v>
      </c>
      <c r="AG382">
        <v>9</v>
      </c>
      <c r="AH382">
        <v>0</v>
      </c>
      <c r="AI382">
        <v>1253100</v>
      </c>
      <c r="AJ382">
        <v>0</v>
      </c>
      <c r="AK382">
        <v>0</v>
      </c>
    </row>
    <row r="383" spans="1:37" x14ac:dyDescent="0.25">
      <c r="A383" t="s">
        <v>2359</v>
      </c>
      <c r="B383" t="s">
        <v>2359</v>
      </c>
      <c r="C383" t="s">
        <v>2360</v>
      </c>
      <c r="D383" t="s">
        <v>2361</v>
      </c>
      <c r="E383" s="3">
        <f t="shared" si="35"/>
        <v>1.120173604007805</v>
      </c>
      <c r="F383" s="3">
        <f t="shared" si="36"/>
        <v>0.16372233784736967</v>
      </c>
      <c r="G383" s="1" t="str">
        <f t="shared" si="37"/>
        <v>NaN</v>
      </c>
      <c r="H383" s="5">
        <f t="shared" si="38"/>
        <v>2</v>
      </c>
      <c r="I383" s="3">
        <f t="shared" si="39"/>
        <v>0.36432871518482585</v>
      </c>
      <c r="J383" s="3">
        <f t="shared" si="40"/>
        <v>-3.6884039490086527E-2</v>
      </c>
      <c r="K383" s="3" t="str">
        <f t="shared" si="41"/>
        <v>NaN</v>
      </c>
      <c r="L383" s="1">
        <v>1448400</v>
      </c>
      <c r="M383" s="1">
        <v>1864500</v>
      </c>
      <c r="N383" s="1">
        <v>58672000</v>
      </c>
      <c r="O383" s="1">
        <v>57191000</v>
      </c>
      <c r="P383" s="1" t="s">
        <v>28</v>
      </c>
      <c r="Q383" s="1" t="s">
        <v>28</v>
      </c>
      <c r="R383">
        <v>19</v>
      </c>
      <c r="S383">
        <v>14</v>
      </c>
      <c r="T383">
        <v>14</v>
      </c>
      <c r="U383">
        <v>9.1999999999999993</v>
      </c>
      <c r="V383">
        <v>7.4</v>
      </c>
      <c r="W383">
        <v>7.4</v>
      </c>
      <c r="X383">
        <v>291.12</v>
      </c>
      <c r="Y383">
        <v>0</v>
      </c>
      <c r="Z383">
        <v>83.206000000000003</v>
      </c>
      <c r="AA383">
        <v>78676000</v>
      </c>
      <c r="AB383">
        <v>62</v>
      </c>
      <c r="AC383">
        <v>10</v>
      </c>
      <c r="AD383">
        <v>10</v>
      </c>
      <c r="AE383">
        <v>0</v>
      </c>
      <c r="AF383">
        <v>11</v>
      </c>
      <c r="AG383">
        <v>11</v>
      </c>
      <c r="AH383">
        <v>0</v>
      </c>
      <c r="AI383">
        <v>479730</v>
      </c>
      <c r="AJ383">
        <v>0</v>
      </c>
      <c r="AK383">
        <v>0</v>
      </c>
    </row>
    <row r="384" spans="1:37" x14ac:dyDescent="0.25">
      <c r="A384" t="s">
        <v>1276</v>
      </c>
      <c r="B384" t="s">
        <v>1276</v>
      </c>
      <c r="C384" t="s">
        <v>1277</v>
      </c>
      <c r="D384" t="s">
        <v>1278</v>
      </c>
      <c r="E384" s="3">
        <f t="shared" si="35"/>
        <v>0.87712583238260733</v>
      </c>
      <c r="F384" s="3">
        <f t="shared" si="36"/>
        <v>-0.18914426848639132</v>
      </c>
      <c r="G384" s="1" t="str">
        <f t="shared" si="37"/>
        <v>NaN</v>
      </c>
      <c r="H384" s="5">
        <f t="shared" si="38"/>
        <v>2</v>
      </c>
      <c r="I384" s="3" t="str">
        <f t="shared" si="39"/>
        <v>NaN</v>
      </c>
      <c r="J384" s="3">
        <f t="shared" si="40"/>
        <v>4.4842830449254606E-2</v>
      </c>
      <c r="K384" s="3">
        <f t="shared" si="41"/>
        <v>-0.42313136742203727</v>
      </c>
      <c r="L384" s="1" t="s">
        <v>28</v>
      </c>
      <c r="M384" s="1">
        <v>245390</v>
      </c>
      <c r="N384" s="1">
        <v>30978000</v>
      </c>
      <c r="O384" s="1">
        <v>31956000</v>
      </c>
      <c r="P384" s="1">
        <v>290760</v>
      </c>
      <c r="Q384" s="1">
        <v>216850</v>
      </c>
      <c r="R384">
        <v>5</v>
      </c>
      <c r="S384">
        <v>5</v>
      </c>
      <c r="T384">
        <v>5</v>
      </c>
      <c r="U384">
        <v>8.1</v>
      </c>
      <c r="V384">
        <v>8.1</v>
      </c>
      <c r="W384">
        <v>8.1</v>
      </c>
      <c r="X384">
        <v>80.894999999999996</v>
      </c>
      <c r="Y384">
        <v>0</v>
      </c>
      <c r="Z384">
        <v>141.16999999999999</v>
      </c>
      <c r="AA384">
        <v>33950000</v>
      </c>
      <c r="AB384">
        <v>22</v>
      </c>
      <c r="AC384">
        <v>2</v>
      </c>
      <c r="AD384">
        <v>4</v>
      </c>
      <c r="AE384">
        <v>4</v>
      </c>
      <c r="AF384">
        <v>1</v>
      </c>
      <c r="AG384">
        <v>3</v>
      </c>
      <c r="AH384">
        <v>3</v>
      </c>
      <c r="AI384">
        <v>628710</v>
      </c>
      <c r="AJ384">
        <v>0</v>
      </c>
      <c r="AK384">
        <v>0</v>
      </c>
    </row>
    <row r="385" spans="1:37" x14ac:dyDescent="0.25">
      <c r="A385" t="s">
        <v>1340</v>
      </c>
      <c r="B385" t="s">
        <v>1340</v>
      </c>
      <c r="C385" t="s">
        <v>1341</v>
      </c>
      <c r="D385" t="s">
        <v>1342</v>
      </c>
      <c r="E385" s="3">
        <f t="shared" si="35"/>
        <v>1.5559456255251489</v>
      </c>
      <c r="F385" s="3">
        <f t="shared" si="36"/>
        <v>0.63779164441414615</v>
      </c>
      <c r="G385" s="1" t="str">
        <f t="shared" si="37"/>
        <v>NaN</v>
      </c>
      <c r="H385" s="5">
        <f t="shared" si="38"/>
        <v>2</v>
      </c>
      <c r="I385" s="3">
        <f t="shared" si="39"/>
        <v>1.4316718614156461</v>
      </c>
      <c r="J385" s="3">
        <f t="shared" si="40"/>
        <v>-0.15608857258735367</v>
      </c>
      <c r="K385" s="3" t="str">
        <f t="shared" si="41"/>
        <v>NaN</v>
      </c>
      <c r="L385" s="1">
        <v>4484000</v>
      </c>
      <c r="M385" s="1">
        <v>12096000</v>
      </c>
      <c r="N385" s="1">
        <v>21532000</v>
      </c>
      <c r="O385" s="1">
        <v>19324000</v>
      </c>
      <c r="P385" s="1">
        <v>35624</v>
      </c>
      <c r="Q385" s="1" t="s">
        <v>28</v>
      </c>
      <c r="R385">
        <v>6</v>
      </c>
      <c r="S385">
        <v>6</v>
      </c>
      <c r="T385">
        <v>6</v>
      </c>
      <c r="U385">
        <v>27.3</v>
      </c>
      <c r="V385">
        <v>27.3</v>
      </c>
      <c r="W385">
        <v>27.3</v>
      </c>
      <c r="X385">
        <v>25.974</v>
      </c>
      <c r="Y385">
        <v>0</v>
      </c>
      <c r="Z385">
        <v>94.019000000000005</v>
      </c>
      <c r="AA385">
        <v>47745000</v>
      </c>
      <c r="AB385">
        <v>28</v>
      </c>
      <c r="AC385">
        <v>5</v>
      </c>
      <c r="AD385">
        <v>4</v>
      </c>
      <c r="AE385">
        <v>1</v>
      </c>
      <c r="AF385">
        <v>5</v>
      </c>
      <c r="AG385">
        <v>4</v>
      </c>
      <c r="AH385">
        <v>0</v>
      </c>
      <c r="AI385">
        <v>2984000</v>
      </c>
      <c r="AJ385">
        <v>0</v>
      </c>
      <c r="AK385">
        <v>0</v>
      </c>
    </row>
    <row r="386" spans="1:37" x14ac:dyDescent="0.25">
      <c r="A386" t="s">
        <v>2040</v>
      </c>
      <c r="B386" t="s">
        <v>2040</v>
      </c>
      <c r="C386" t="s">
        <v>2041</v>
      </c>
      <c r="D386" t="s">
        <v>2042</v>
      </c>
      <c r="E386" s="3">
        <f t="shared" ref="E386:E449" si="42">IF(F386="NaN","NaN",2^F386)</f>
        <v>0.85176285644742544</v>
      </c>
      <c r="F386" s="3">
        <f t="shared" ref="F386:F449" si="43">IF(COUNTIF(I386:K386,"NaN")&gt;2,"NaN",AVERAGE(I386:K386))</f>
        <v>-0.23147627646598964</v>
      </c>
      <c r="G386" s="1" t="str">
        <f t="shared" ref="G386:G449" si="44">IF(H386&lt;3,"NaN",TTEST(I386:K386,AJ386:AK386,2,3))</f>
        <v>NaN</v>
      </c>
      <c r="H386" s="5">
        <f t="shared" ref="H386:H449" si="45">COUNTIF(I386:K386,"&lt;&gt;NaN")</f>
        <v>2</v>
      </c>
      <c r="I386" s="3">
        <f t="shared" ref="I386:I449" si="46">IF(AND(M386&lt;&gt;"NaN",L386&lt;&gt;"NaN"),LOG(M386/L386,2),"NaN")</f>
        <v>-0.52118718667459452</v>
      </c>
      <c r="J386" s="3">
        <f t="shared" ref="J386:J449" si="47">IF(AND(O386&lt;&gt;"NaN",N386&lt;&gt;"NaN"),LOG(O386/N386,2),"NaN")</f>
        <v>5.8234633742615206E-2</v>
      </c>
      <c r="K386" s="3" t="str">
        <f t="shared" ref="K386:K449" si="48">IF(AND(P386&lt;&gt;"NaN",Q386&lt;&gt;"NaN"),LOG(Q386/P386,2),"NaN")</f>
        <v>NaN</v>
      </c>
      <c r="L386" s="1">
        <v>1961400</v>
      </c>
      <c r="M386" s="1">
        <v>1366700</v>
      </c>
      <c r="N386" s="1">
        <v>301280000</v>
      </c>
      <c r="O386" s="1">
        <v>313690000</v>
      </c>
      <c r="P386" s="1" t="s">
        <v>28</v>
      </c>
      <c r="Q386" s="1" t="s">
        <v>28</v>
      </c>
      <c r="R386">
        <v>13</v>
      </c>
      <c r="S386">
        <v>13</v>
      </c>
      <c r="T386">
        <v>13</v>
      </c>
      <c r="U386">
        <v>17.399999999999999</v>
      </c>
      <c r="V386">
        <v>17.399999999999999</v>
      </c>
      <c r="W386">
        <v>17.399999999999999</v>
      </c>
      <c r="X386">
        <v>117.53</v>
      </c>
      <c r="Y386">
        <v>0</v>
      </c>
      <c r="Z386">
        <v>68.602999999999994</v>
      </c>
      <c r="AA386">
        <v>161550000</v>
      </c>
      <c r="AB386">
        <v>41</v>
      </c>
      <c r="AC386">
        <v>5</v>
      </c>
      <c r="AD386">
        <v>12</v>
      </c>
      <c r="AE386">
        <v>0</v>
      </c>
      <c r="AF386">
        <v>7</v>
      </c>
      <c r="AG386">
        <v>12</v>
      </c>
      <c r="AH386">
        <v>0</v>
      </c>
      <c r="AI386">
        <v>2692600</v>
      </c>
      <c r="AJ386">
        <v>0</v>
      </c>
      <c r="AK386">
        <v>0</v>
      </c>
    </row>
    <row r="387" spans="1:37" x14ac:dyDescent="0.25">
      <c r="A387" t="s">
        <v>1789</v>
      </c>
      <c r="B387" t="s">
        <v>1789</v>
      </c>
      <c r="C387" t="s">
        <v>1790</v>
      </c>
      <c r="D387" t="s">
        <v>1791</v>
      </c>
      <c r="E387" s="3">
        <f t="shared" si="42"/>
        <v>1.308068706290205</v>
      </c>
      <c r="F387" s="3">
        <f t="shared" si="43"/>
        <v>0.38743832036268844</v>
      </c>
      <c r="G387" s="1" t="str">
        <f t="shared" si="44"/>
        <v>NaN</v>
      </c>
      <c r="H387" s="5">
        <f t="shared" si="45"/>
        <v>2</v>
      </c>
      <c r="I387" s="3">
        <f t="shared" si="46"/>
        <v>-9.811859763493487E-2</v>
      </c>
      <c r="J387" s="3">
        <f t="shared" si="47"/>
        <v>0.87299523836031179</v>
      </c>
      <c r="K387" s="3" t="str">
        <f t="shared" si="48"/>
        <v>NaN</v>
      </c>
      <c r="L387" s="1">
        <v>759550</v>
      </c>
      <c r="M387" s="1">
        <v>709610</v>
      </c>
      <c r="N387" s="1">
        <v>34366000</v>
      </c>
      <c r="O387" s="1">
        <v>62940000</v>
      </c>
      <c r="P387" s="1" t="s">
        <v>28</v>
      </c>
      <c r="Q387" s="1" t="s">
        <v>28</v>
      </c>
      <c r="R387">
        <v>4</v>
      </c>
      <c r="S387">
        <v>4</v>
      </c>
      <c r="T387">
        <v>4</v>
      </c>
      <c r="U387">
        <v>2.8</v>
      </c>
      <c r="V387">
        <v>2.8</v>
      </c>
      <c r="W387">
        <v>2.8</v>
      </c>
      <c r="X387">
        <v>167.07</v>
      </c>
      <c r="Y387">
        <v>0</v>
      </c>
      <c r="Z387">
        <v>122.7</v>
      </c>
      <c r="AA387">
        <v>67697000</v>
      </c>
      <c r="AB387">
        <v>15</v>
      </c>
      <c r="AC387">
        <v>3</v>
      </c>
      <c r="AD387">
        <v>4</v>
      </c>
      <c r="AE387">
        <v>0</v>
      </c>
      <c r="AF387">
        <v>3</v>
      </c>
      <c r="AG387">
        <v>4</v>
      </c>
      <c r="AH387">
        <v>0</v>
      </c>
      <c r="AI387">
        <v>995550</v>
      </c>
      <c r="AJ387">
        <v>0</v>
      </c>
      <c r="AK387">
        <v>0</v>
      </c>
    </row>
    <row r="388" spans="1:37" x14ac:dyDescent="0.25">
      <c r="A388" t="s">
        <v>292</v>
      </c>
      <c r="B388" t="s">
        <v>293</v>
      </c>
      <c r="C388" t="s">
        <v>294</v>
      </c>
      <c r="D388" t="s">
        <v>295</v>
      </c>
      <c r="E388" s="3">
        <f t="shared" si="42"/>
        <v>1.269253181586004</v>
      </c>
      <c r="F388" s="3">
        <f t="shared" si="43"/>
        <v>0.34397987641781885</v>
      </c>
      <c r="G388" s="1" t="str">
        <f t="shared" si="44"/>
        <v>NaN</v>
      </c>
      <c r="H388" s="5">
        <f t="shared" si="45"/>
        <v>2</v>
      </c>
      <c r="I388" s="3">
        <f t="shared" si="46"/>
        <v>-8.9563499613383488E-2</v>
      </c>
      <c r="J388" s="3">
        <f t="shared" si="47"/>
        <v>0.77752325244902121</v>
      </c>
      <c r="K388" s="3" t="str">
        <f t="shared" si="48"/>
        <v>NaN</v>
      </c>
      <c r="L388" s="1">
        <v>996130</v>
      </c>
      <c r="M388" s="1">
        <v>936170</v>
      </c>
      <c r="N388" s="1">
        <v>17109000</v>
      </c>
      <c r="O388" s="1">
        <v>29328000</v>
      </c>
      <c r="P388" s="1" t="s">
        <v>28</v>
      </c>
      <c r="Q388" s="1" t="s">
        <v>28</v>
      </c>
      <c r="R388">
        <v>6</v>
      </c>
      <c r="S388">
        <v>6</v>
      </c>
      <c r="T388">
        <v>6</v>
      </c>
      <c r="U388">
        <v>18.600000000000001</v>
      </c>
      <c r="V388">
        <v>18.600000000000001</v>
      </c>
      <c r="W388">
        <v>18.600000000000001</v>
      </c>
      <c r="X388">
        <v>46.673999999999999</v>
      </c>
      <c r="Y388">
        <v>0</v>
      </c>
      <c r="Z388">
        <v>24.163</v>
      </c>
      <c r="AA388">
        <v>64821000</v>
      </c>
      <c r="AB388">
        <v>17</v>
      </c>
      <c r="AC388">
        <v>3</v>
      </c>
      <c r="AD388">
        <v>5</v>
      </c>
      <c r="AE388">
        <v>0</v>
      </c>
      <c r="AF388">
        <v>4</v>
      </c>
      <c r="AG388">
        <v>5</v>
      </c>
      <c r="AH388">
        <v>0</v>
      </c>
      <c r="AI388">
        <v>2091000</v>
      </c>
      <c r="AJ388">
        <v>0</v>
      </c>
      <c r="AK388">
        <v>0</v>
      </c>
    </row>
    <row r="389" spans="1:37" x14ac:dyDescent="0.25">
      <c r="A389" t="s">
        <v>2647</v>
      </c>
      <c r="B389" t="s">
        <v>2647</v>
      </c>
      <c r="C389" t="s">
        <v>2648</v>
      </c>
      <c r="D389" t="s">
        <v>2649</v>
      </c>
      <c r="E389" s="3">
        <f t="shared" si="42"/>
        <v>1.119266274716687</v>
      </c>
      <c r="F389" s="3">
        <f t="shared" si="43"/>
        <v>0.16255329593397788</v>
      </c>
      <c r="G389" s="1" t="str">
        <f t="shared" si="44"/>
        <v>NaN</v>
      </c>
      <c r="H389" s="5">
        <f t="shared" si="45"/>
        <v>2</v>
      </c>
      <c r="I389" s="3">
        <f t="shared" si="46"/>
        <v>0.36881905992947761</v>
      </c>
      <c r="J389" s="3">
        <f t="shared" si="47"/>
        <v>-4.3712468061521861E-2</v>
      </c>
      <c r="K389" s="3" t="str">
        <f t="shared" si="48"/>
        <v>NaN</v>
      </c>
      <c r="L389" s="1">
        <v>703650</v>
      </c>
      <c r="M389" s="1">
        <v>908620</v>
      </c>
      <c r="N389" s="1">
        <v>9964900</v>
      </c>
      <c r="O389" s="1">
        <v>9667500</v>
      </c>
      <c r="P389" s="1" t="s">
        <v>28</v>
      </c>
      <c r="Q389" s="1" t="s">
        <v>28</v>
      </c>
      <c r="R389">
        <v>4</v>
      </c>
      <c r="S389">
        <v>3</v>
      </c>
      <c r="T389">
        <v>3</v>
      </c>
      <c r="U389">
        <v>6.4</v>
      </c>
      <c r="V389">
        <v>5.2</v>
      </c>
      <c r="W389">
        <v>5.2</v>
      </c>
      <c r="X389">
        <v>86.962000000000003</v>
      </c>
      <c r="Y389">
        <v>0</v>
      </c>
      <c r="Z389">
        <v>5.2605000000000004</v>
      </c>
      <c r="AA389">
        <v>7952300</v>
      </c>
      <c r="AB389">
        <v>6</v>
      </c>
      <c r="AC389">
        <v>2</v>
      </c>
      <c r="AD389">
        <v>2</v>
      </c>
      <c r="AE389">
        <v>0</v>
      </c>
      <c r="AF389">
        <v>2</v>
      </c>
      <c r="AG389">
        <v>3</v>
      </c>
      <c r="AH389">
        <v>0</v>
      </c>
      <c r="AI389">
        <v>180730</v>
      </c>
      <c r="AJ389">
        <v>0</v>
      </c>
      <c r="AK389">
        <v>0</v>
      </c>
    </row>
    <row r="390" spans="1:37" x14ac:dyDescent="0.25">
      <c r="A390" t="s">
        <v>2194</v>
      </c>
      <c r="B390" t="s">
        <v>2194</v>
      </c>
      <c r="C390" t="s">
        <v>2195</v>
      </c>
      <c r="D390" t="s">
        <v>2196</v>
      </c>
      <c r="E390" s="3">
        <f t="shared" si="42"/>
        <v>1.5419906652883173</v>
      </c>
      <c r="F390" s="3">
        <f t="shared" si="43"/>
        <v>0.62479403167122516</v>
      </c>
      <c r="G390" s="1" t="str">
        <f t="shared" si="44"/>
        <v>NaN</v>
      </c>
      <c r="H390" s="5">
        <f t="shared" si="45"/>
        <v>2</v>
      </c>
      <c r="I390" s="3">
        <f t="shared" si="46"/>
        <v>-0.18348442939285967</v>
      </c>
      <c r="J390" s="3">
        <f t="shared" si="47"/>
        <v>1.43307249273531</v>
      </c>
      <c r="K390" s="3" t="str">
        <f t="shared" si="48"/>
        <v>NaN</v>
      </c>
      <c r="L390" s="1">
        <v>9643600</v>
      </c>
      <c r="M390" s="1">
        <v>8491900</v>
      </c>
      <c r="N390" s="1">
        <v>8788200</v>
      </c>
      <c r="O390" s="1">
        <v>23730000</v>
      </c>
      <c r="P390" s="1" t="s">
        <v>28</v>
      </c>
      <c r="Q390" s="1" t="s">
        <v>28</v>
      </c>
      <c r="R390">
        <v>4</v>
      </c>
      <c r="S390">
        <v>4</v>
      </c>
      <c r="T390">
        <v>4</v>
      </c>
      <c r="U390">
        <v>11.6</v>
      </c>
      <c r="V390">
        <v>11.6</v>
      </c>
      <c r="W390">
        <v>11.6</v>
      </c>
      <c r="X390">
        <v>38.741</v>
      </c>
      <c r="Y390">
        <v>0</v>
      </c>
      <c r="Z390">
        <v>5.9729000000000001</v>
      </c>
      <c r="AA390">
        <v>45557000</v>
      </c>
      <c r="AB390">
        <v>19</v>
      </c>
      <c r="AC390">
        <v>4</v>
      </c>
      <c r="AD390">
        <v>2</v>
      </c>
      <c r="AE390">
        <v>0</v>
      </c>
      <c r="AF390">
        <v>4</v>
      </c>
      <c r="AG390">
        <v>2</v>
      </c>
      <c r="AH390">
        <v>0</v>
      </c>
      <c r="AI390">
        <v>1980700</v>
      </c>
      <c r="AJ390">
        <v>0</v>
      </c>
      <c r="AK390">
        <v>0</v>
      </c>
    </row>
    <row r="391" spans="1:37" x14ac:dyDescent="0.25">
      <c r="A391" t="s">
        <v>2510</v>
      </c>
      <c r="B391" t="s">
        <v>2510</v>
      </c>
      <c r="C391" t="s">
        <v>2511</v>
      </c>
      <c r="D391" t="s">
        <v>2512</v>
      </c>
      <c r="E391" s="3">
        <f t="shared" si="42"/>
        <v>1.2871870373056611</v>
      </c>
      <c r="F391" s="3">
        <f t="shared" si="43"/>
        <v>0.36422170250012731</v>
      </c>
      <c r="G391" s="1" t="str">
        <f t="shared" si="44"/>
        <v>NaN</v>
      </c>
      <c r="H391" s="5">
        <f t="shared" si="45"/>
        <v>2</v>
      </c>
      <c r="I391" s="3" t="str">
        <f t="shared" si="46"/>
        <v>NaN</v>
      </c>
      <c r="J391" s="3">
        <f t="shared" si="47"/>
        <v>0.83811846348342978</v>
      </c>
      <c r="K391" s="3">
        <f t="shared" si="48"/>
        <v>-0.10967505848317512</v>
      </c>
      <c r="L391" s="1" t="s">
        <v>28</v>
      </c>
      <c r="M391" s="1">
        <v>1154400</v>
      </c>
      <c r="N391" s="1">
        <v>42547000</v>
      </c>
      <c r="O391" s="1">
        <v>76062000</v>
      </c>
      <c r="P391" s="1">
        <v>195210</v>
      </c>
      <c r="Q391" s="1">
        <v>180920</v>
      </c>
      <c r="R391">
        <v>7</v>
      </c>
      <c r="S391">
        <v>7</v>
      </c>
      <c r="T391">
        <v>7</v>
      </c>
      <c r="U391">
        <v>38.6</v>
      </c>
      <c r="V391">
        <v>38.6</v>
      </c>
      <c r="W391">
        <v>38.6</v>
      </c>
      <c r="X391">
        <v>20.021000000000001</v>
      </c>
      <c r="Y391">
        <v>0</v>
      </c>
      <c r="Z391">
        <v>18.344999999999999</v>
      </c>
      <c r="AA391">
        <v>33503000</v>
      </c>
      <c r="AB391">
        <v>26</v>
      </c>
      <c r="AC391">
        <v>1</v>
      </c>
      <c r="AD391">
        <v>4</v>
      </c>
      <c r="AE391">
        <v>1</v>
      </c>
      <c r="AF391">
        <v>5</v>
      </c>
      <c r="AG391">
        <v>4</v>
      </c>
      <c r="AH391">
        <v>1</v>
      </c>
      <c r="AI391">
        <v>2577200</v>
      </c>
      <c r="AJ391">
        <v>0</v>
      </c>
      <c r="AK391">
        <v>0</v>
      </c>
    </row>
    <row r="392" spans="1:37" x14ac:dyDescent="0.25">
      <c r="A392" t="s">
        <v>1396</v>
      </c>
      <c r="B392" t="s">
        <v>1396</v>
      </c>
      <c r="C392" t="s">
        <v>1397</v>
      </c>
      <c r="D392" t="s">
        <v>1398</v>
      </c>
      <c r="E392" s="3">
        <f t="shared" si="42"/>
        <v>0.89630254527843378</v>
      </c>
      <c r="F392" s="3">
        <f t="shared" si="43"/>
        <v>-0.15794230133445761</v>
      </c>
      <c r="G392" s="1" t="str">
        <f t="shared" si="44"/>
        <v>NaN</v>
      </c>
      <c r="H392" s="5">
        <f t="shared" si="45"/>
        <v>2</v>
      </c>
      <c r="I392" s="3">
        <f t="shared" si="46"/>
        <v>-0.36449437863413769</v>
      </c>
      <c r="J392" s="3">
        <f t="shared" si="47"/>
        <v>4.8609775965222472E-2</v>
      </c>
      <c r="K392" s="3" t="str">
        <f t="shared" si="48"/>
        <v>NaN</v>
      </c>
      <c r="L392" s="1">
        <v>385830</v>
      </c>
      <c r="M392" s="1">
        <v>299690</v>
      </c>
      <c r="N392" s="1">
        <v>25826000</v>
      </c>
      <c r="O392" s="1">
        <v>26711000</v>
      </c>
      <c r="P392" s="1" t="s">
        <v>28</v>
      </c>
      <c r="Q392" s="1" t="s">
        <v>28</v>
      </c>
      <c r="R392">
        <v>5</v>
      </c>
      <c r="S392">
        <v>4</v>
      </c>
      <c r="T392">
        <v>4</v>
      </c>
      <c r="U392">
        <v>9.6</v>
      </c>
      <c r="V392">
        <v>8.6999999999999993</v>
      </c>
      <c r="W392">
        <v>8.6999999999999993</v>
      </c>
      <c r="X392">
        <v>72.75</v>
      </c>
      <c r="Y392">
        <v>0</v>
      </c>
      <c r="Z392">
        <v>60.014000000000003</v>
      </c>
      <c r="AA392">
        <v>19597000</v>
      </c>
      <c r="AB392">
        <v>10</v>
      </c>
      <c r="AC392">
        <v>2</v>
      </c>
      <c r="AD392">
        <v>4</v>
      </c>
      <c r="AE392">
        <v>0</v>
      </c>
      <c r="AF392">
        <v>2</v>
      </c>
      <c r="AG392">
        <v>4</v>
      </c>
      <c r="AH392">
        <v>0</v>
      </c>
      <c r="AI392">
        <v>489940</v>
      </c>
      <c r="AJ392">
        <v>0</v>
      </c>
      <c r="AK392">
        <v>0</v>
      </c>
    </row>
    <row r="393" spans="1:37" x14ac:dyDescent="0.25">
      <c r="A393" t="s">
        <v>1480</v>
      </c>
      <c r="B393" t="s">
        <v>1480</v>
      </c>
      <c r="C393" t="s">
        <v>1481</v>
      </c>
      <c r="D393" t="s">
        <v>1482</v>
      </c>
      <c r="E393" s="3">
        <f t="shared" si="42"/>
        <v>1.2646201276277367</v>
      </c>
      <c r="F393" s="3">
        <f t="shared" si="43"/>
        <v>0.33870408666601048</v>
      </c>
      <c r="G393" s="1" t="str">
        <f t="shared" si="44"/>
        <v>NaN</v>
      </c>
      <c r="H393" s="5">
        <f t="shared" si="45"/>
        <v>2</v>
      </c>
      <c r="I393" s="3">
        <f t="shared" si="46"/>
        <v>-0.11007484212482549</v>
      </c>
      <c r="J393" s="3">
        <f t="shared" si="47"/>
        <v>0.7874830154568464</v>
      </c>
      <c r="K393" s="3" t="str">
        <f t="shared" si="48"/>
        <v>NaN</v>
      </c>
      <c r="L393" s="1">
        <v>9004900</v>
      </c>
      <c r="M393" s="1">
        <v>8343400</v>
      </c>
      <c r="N393" s="1">
        <v>190480000</v>
      </c>
      <c r="O393" s="1">
        <v>328780000</v>
      </c>
      <c r="P393" s="1" t="s">
        <v>28</v>
      </c>
      <c r="Q393" s="1" t="s">
        <v>28</v>
      </c>
      <c r="R393">
        <v>20</v>
      </c>
      <c r="S393">
        <v>20</v>
      </c>
      <c r="T393">
        <v>20</v>
      </c>
      <c r="U393">
        <v>25.9</v>
      </c>
      <c r="V393">
        <v>25.9</v>
      </c>
      <c r="W393">
        <v>25.9</v>
      </c>
      <c r="X393">
        <v>103.32</v>
      </c>
      <c r="Y393">
        <v>0</v>
      </c>
      <c r="Z393">
        <v>90.728999999999999</v>
      </c>
      <c r="AA393">
        <v>169540000</v>
      </c>
      <c r="AB393">
        <v>66</v>
      </c>
      <c r="AC393">
        <v>9</v>
      </c>
      <c r="AD393">
        <v>18</v>
      </c>
      <c r="AE393">
        <v>0</v>
      </c>
      <c r="AF393">
        <v>9</v>
      </c>
      <c r="AG393">
        <v>18</v>
      </c>
      <c r="AH393">
        <v>0</v>
      </c>
      <c r="AI393">
        <v>2974500</v>
      </c>
      <c r="AJ393">
        <v>0</v>
      </c>
      <c r="AK393">
        <v>0</v>
      </c>
    </row>
    <row r="394" spans="1:37" x14ac:dyDescent="0.25">
      <c r="A394" t="s">
        <v>970</v>
      </c>
      <c r="B394" t="s">
        <v>970</v>
      </c>
      <c r="C394" t="s">
        <v>971</v>
      </c>
      <c r="D394" t="s">
        <v>972</v>
      </c>
      <c r="E394" s="3">
        <f t="shared" si="42"/>
        <v>1.2550355825357267</v>
      </c>
      <c r="F394" s="3">
        <f t="shared" si="43"/>
        <v>0.32772826777772973</v>
      </c>
      <c r="G394" s="1" t="str">
        <f t="shared" si="44"/>
        <v>NaN</v>
      </c>
      <c r="H394" s="5">
        <f t="shared" si="45"/>
        <v>2</v>
      </c>
      <c r="I394" s="3">
        <f t="shared" si="46"/>
        <v>-0.10692732857596134</v>
      </c>
      <c r="J394" s="3">
        <f t="shared" si="47"/>
        <v>0.76238386413142079</v>
      </c>
      <c r="K394" s="3" t="str">
        <f t="shared" si="48"/>
        <v>NaN</v>
      </c>
      <c r="L394" s="1">
        <v>640710</v>
      </c>
      <c r="M394" s="1">
        <v>594940</v>
      </c>
      <c r="N394" s="1">
        <v>36400000</v>
      </c>
      <c r="O394" s="1">
        <v>61745000</v>
      </c>
      <c r="P394" s="1" t="s">
        <v>28</v>
      </c>
      <c r="Q394" s="1">
        <v>23983</v>
      </c>
      <c r="R394">
        <v>6</v>
      </c>
      <c r="S394">
        <v>6</v>
      </c>
      <c r="T394">
        <v>6</v>
      </c>
      <c r="U394">
        <v>26.8</v>
      </c>
      <c r="V394">
        <v>26.8</v>
      </c>
      <c r="W394">
        <v>26.8</v>
      </c>
      <c r="X394">
        <v>27.806999999999999</v>
      </c>
      <c r="Y394">
        <v>0</v>
      </c>
      <c r="Z394">
        <v>47.079000000000001</v>
      </c>
      <c r="AA394">
        <v>77703000</v>
      </c>
      <c r="AB394">
        <v>21</v>
      </c>
      <c r="AC394">
        <v>3</v>
      </c>
      <c r="AD394">
        <v>6</v>
      </c>
      <c r="AE394">
        <v>1</v>
      </c>
      <c r="AF394">
        <v>3</v>
      </c>
      <c r="AG394">
        <v>6</v>
      </c>
      <c r="AH394">
        <v>1</v>
      </c>
      <c r="AI394">
        <v>4856400</v>
      </c>
      <c r="AJ394">
        <v>0</v>
      </c>
      <c r="AK394">
        <v>0</v>
      </c>
    </row>
    <row r="395" spans="1:37" x14ac:dyDescent="0.25">
      <c r="A395" t="s">
        <v>400</v>
      </c>
      <c r="B395" t="s">
        <v>400</v>
      </c>
      <c r="C395" t="s">
        <v>401</v>
      </c>
      <c r="D395" t="s">
        <v>402</v>
      </c>
      <c r="E395" s="3">
        <f t="shared" si="42"/>
        <v>0.33614887007752275</v>
      </c>
      <c r="F395" s="3">
        <f t="shared" si="43"/>
        <v>-1.572827794749089</v>
      </c>
      <c r="G395" s="1" t="str">
        <f t="shared" si="44"/>
        <v>NaN</v>
      </c>
      <c r="H395" s="5">
        <f t="shared" si="45"/>
        <v>2</v>
      </c>
      <c r="I395" s="3">
        <f t="shared" si="46"/>
        <v>0.51626342006409298</v>
      </c>
      <c r="J395" s="3">
        <f t="shared" si="47"/>
        <v>-3.6619190095622711</v>
      </c>
      <c r="K395" s="3" t="str">
        <f t="shared" si="48"/>
        <v>NaN</v>
      </c>
      <c r="L395" s="1">
        <v>145870</v>
      </c>
      <c r="M395" s="1">
        <v>208630</v>
      </c>
      <c r="N395" s="1">
        <v>75831000</v>
      </c>
      <c r="O395" s="1">
        <v>5991000</v>
      </c>
      <c r="P395" s="1" t="s">
        <v>28</v>
      </c>
      <c r="Q395" s="1" t="s">
        <v>28</v>
      </c>
      <c r="R395">
        <v>11</v>
      </c>
      <c r="S395">
        <v>11</v>
      </c>
      <c r="T395">
        <v>11</v>
      </c>
      <c r="U395">
        <v>29.9</v>
      </c>
      <c r="V395">
        <v>29.9</v>
      </c>
      <c r="W395">
        <v>29.9</v>
      </c>
      <c r="X395">
        <v>43.043999999999997</v>
      </c>
      <c r="Y395">
        <v>0</v>
      </c>
      <c r="Z395">
        <v>217.05</v>
      </c>
      <c r="AA395">
        <v>54557000</v>
      </c>
      <c r="AB395">
        <v>20</v>
      </c>
      <c r="AC395">
        <v>2</v>
      </c>
      <c r="AD395">
        <v>10</v>
      </c>
      <c r="AE395">
        <v>0</v>
      </c>
      <c r="AF395">
        <v>2</v>
      </c>
      <c r="AG395">
        <v>3</v>
      </c>
      <c r="AH395">
        <v>0</v>
      </c>
      <c r="AI395">
        <v>2182300</v>
      </c>
      <c r="AJ395">
        <v>0</v>
      </c>
      <c r="AK395">
        <v>0</v>
      </c>
    </row>
    <row r="396" spans="1:37" x14ac:dyDescent="0.25">
      <c r="A396" t="s">
        <v>2197</v>
      </c>
      <c r="B396" t="s">
        <v>2197</v>
      </c>
      <c r="C396" t="s">
        <v>2198</v>
      </c>
      <c r="D396" t="s">
        <v>2199</v>
      </c>
      <c r="E396" s="3">
        <f t="shared" si="42"/>
        <v>0.87955254428424845</v>
      </c>
      <c r="F396" s="3">
        <f t="shared" si="43"/>
        <v>-0.1851583283169384</v>
      </c>
      <c r="G396" s="1" t="str">
        <f t="shared" si="44"/>
        <v>NaN</v>
      </c>
      <c r="H396" s="5">
        <f t="shared" si="45"/>
        <v>2</v>
      </c>
      <c r="I396" s="3">
        <f t="shared" si="46"/>
        <v>-0.4337117379223861</v>
      </c>
      <c r="J396" s="3">
        <f t="shared" si="47"/>
        <v>6.3395081288509292E-2</v>
      </c>
      <c r="K396" s="3" t="str">
        <f t="shared" si="48"/>
        <v>NaN</v>
      </c>
      <c r="L396" s="1">
        <v>771090</v>
      </c>
      <c r="M396" s="1">
        <v>570880</v>
      </c>
      <c r="N396" s="1">
        <v>32256000</v>
      </c>
      <c r="O396" s="1">
        <v>33705000</v>
      </c>
      <c r="P396" s="1" t="s">
        <v>28</v>
      </c>
      <c r="Q396" s="1" t="s">
        <v>28</v>
      </c>
      <c r="R396">
        <v>4</v>
      </c>
      <c r="S396">
        <v>4</v>
      </c>
      <c r="T396">
        <v>4</v>
      </c>
      <c r="U396">
        <v>10</v>
      </c>
      <c r="V396">
        <v>10</v>
      </c>
      <c r="W396">
        <v>10</v>
      </c>
      <c r="X396">
        <v>63.298999999999999</v>
      </c>
      <c r="Y396">
        <v>0</v>
      </c>
      <c r="Z396">
        <v>41.723999999999997</v>
      </c>
      <c r="AA396">
        <v>21354000</v>
      </c>
      <c r="AB396">
        <v>24</v>
      </c>
      <c r="AC396">
        <v>2</v>
      </c>
      <c r="AD396">
        <v>3</v>
      </c>
      <c r="AE396">
        <v>0</v>
      </c>
      <c r="AF396">
        <v>2</v>
      </c>
      <c r="AG396">
        <v>3</v>
      </c>
      <c r="AH396">
        <v>0</v>
      </c>
      <c r="AI396">
        <v>593170</v>
      </c>
      <c r="AJ396">
        <v>0</v>
      </c>
      <c r="AK396">
        <v>0</v>
      </c>
    </row>
    <row r="397" spans="1:37" x14ac:dyDescent="0.25">
      <c r="A397" t="s">
        <v>594</v>
      </c>
      <c r="B397" t="s">
        <v>594</v>
      </c>
      <c r="C397" t="s">
        <v>595</v>
      </c>
      <c r="D397" t="s">
        <v>596</v>
      </c>
      <c r="E397" s="3">
        <f t="shared" si="42"/>
        <v>0.58576613304693637</v>
      </c>
      <c r="F397" s="3">
        <f t="shared" si="43"/>
        <v>-0.77160331085010292</v>
      </c>
      <c r="G397" s="1" t="str">
        <f t="shared" si="44"/>
        <v>NaN</v>
      </c>
      <c r="H397" s="5">
        <f t="shared" si="45"/>
        <v>2</v>
      </c>
      <c r="I397" s="3">
        <f t="shared" si="46"/>
        <v>0.30355361494347605</v>
      </c>
      <c r="J397" s="3">
        <f t="shared" si="47"/>
        <v>-1.8467602366436819</v>
      </c>
      <c r="K397" s="3" t="str">
        <f t="shared" si="48"/>
        <v>NaN</v>
      </c>
      <c r="L397" s="1">
        <v>657740</v>
      </c>
      <c r="M397" s="1">
        <v>811770</v>
      </c>
      <c r="N397" s="1">
        <v>36149000</v>
      </c>
      <c r="O397" s="1">
        <v>10050000</v>
      </c>
      <c r="P397" s="1" t="s">
        <v>28</v>
      </c>
      <c r="Q397" s="1" t="s">
        <v>28</v>
      </c>
      <c r="R397">
        <v>4</v>
      </c>
      <c r="S397">
        <v>4</v>
      </c>
      <c r="T397">
        <v>4</v>
      </c>
      <c r="U397">
        <v>24.4</v>
      </c>
      <c r="V397">
        <v>24.4</v>
      </c>
      <c r="W397">
        <v>24.4</v>
      </c>
      <c r="X397">
        <v>23.013999999999999</v>
      </c>
      <c r="Y397">
        <v>0</v>
      </c>
      <c r="Z397">
        <v>12.949</v>
      </c>
      <c r="AA397">
        <v>14399000</v>
      </c>
      <c r="AB397">
        <v>12</v>
      </c>
      <c r="AC397">
        <v>2</v>
      </c>
      <c r="AD397">
        <v>4</v>
      </c>
      <c r="AE397">
        <v>0</v>
      </c>
      <c r="AF397">
        <v>2</v>
      </c>
      <c r="AG397">
        <v>1</v>
      </c>
      <c r="AH397">
        <v>0</v>
      </c>
      <c r="AI397">
        <v>1028500</v>
      </c>
      <c r="AJ397">
        <v>0</v>
      </c>
      <c r="AK397">
        <v>0</v>
      </c>
    </row>
    <row r="398" spans="1:37" x14ac:dyDescent="0.25">
      <c r="A398" t="s">
        <v>346</v>
      </c>
      <c r="B398" t="s">
        <v>346</v>
      </c>
      <c r="C398" t="s">
        <v>347</v>
      </c>
      <c r="D398" t="s">
        <v>348</v>
      </c>
      <c r="E398" s="3">
        <f t="shared" si="42"/>
        <v>0.92897126516059325</v>
      </c>
      <c r="F398" s="3">
        <f t="shared" si="43"/>
        <v>-0.10629412287734208</v>
      </c>
      <c r="G398" s="1" t="str">
        <f t="shared" si="44"/>
        <v>NaN</v>
      </c>
      <c r="H398" s="5">
        <f t="shared" si="45"/>
        <v>2</v>
      </c>
      <c r="I398" s="3">
        <f t="shared" si="46"/>
        <v>-0.25666280537477837</v>
      </c>
      <c r="J398" s="3">
        <f t="shared" si="47"/>
        <v>4.4074559620094225E-2</v>
      </c>
      <c r="K398" s="3" t="str">
        <f t="shared" si="48"/>
        <v>NaN</v>
      </c>
      <c r="L398" s="1">
        <v>287830</v>
      </c>
      <c r="M398" s="1">
        <v>240920</v>
      </c>
      <c r="N398" s="1">
        <v>12314000</v>
      </c>
      <c r="O398" s="1">
        <v>12696000</v>
      </c>
      <c r="P398" s="1" t="s">
        <v>28</v>
      </c>
      <c r="Q398" s="1" t="s">
        <v>28</v>
      </c>
      <c r="R398">
        <v>10</v>
      </c>
      <c r="S398">
        <v>9</v>
      </c>
      <c r="T398">
        <v>9</v>
      </c>
      <c r="U398">
        <v>7.4</v>
      </c>
      <c r="V398">
        <v>7.1</v>
      </c>
      <c r="W398">
        <v>7.1</v>
      </c>
      <c r="X398">
        <v>197.09</v>
      </c>
      <c r="Y398">
        <v>0</v>
      </c>
      <c r="Z398">
        <v>24.643999999999998</v>
      </c>
      <c r="AA398">
        <v>18490000</v>
      </c>
      <c r="AB398">
        <v>18</v>
      </c>
      <c r="AC398">
        <v>2</v>
      </c>
      <c r="AD398">
        <v>8</v>
      </c>
      <c r="AE398">
        <v>0</v>
      </c>
      <c r="AF398">
        <v>2</v>
      </c>
      <c r="AG398">
        <v>8</v>
      </c>
      <c r="AH398">
        <v>0</v>
      </c>
      <c r="AI398">
        <v>190620</v>
      </c>
      <c r="AJ398">
        <v>0</v>
      </c>
      <c r="AK398">
        <v>0</v>
      </c>
    </row>
    <row r="399" spans="1:37" x14ac:dyDescent="0.25">
      <c r="A399" t="s">
        <v>1456</v>
      </c>
      <c r="B399" t="s">
        <v>1456</v>
      </c>
      <c r="C399" t="s">
        <v>1457</v>
      </c>
      <c r="D399" t="s">
        <v>1458</v>
      </c>
      <c r="E399" s="3">
        <f t="shared" si="42"/>
        <v>0.87119054506445404</v>
      </c>
      <c r="F399" s="3">
        <f t="shared" si="43"/>
        <v>-0.19893979815880933</v>
      </c>
      <c r="G399" s="1" t="str">
        <f t="shared" si="44"/>
        <v>NaN</v>
      </c>
      <c r="H399" s="5">
        <f t="shared" si="45"/>
        <v>2</v>
      </c>
      <c r="I399" s="3">
        <f t="shared" si="46"/>
        <v>8.5830758263601439E-2</v>
      </c>
      <c r="J399" s="3">
        <f t="shared" si="47"/>
        <v>-0.48371035458122008</v>
      </c>
      <c r="K399" s="3" t="str">
        <f t="shared" si="48"/>
        <v>NaN</v>
      </c>
      <c r="L399" s="1">
        <v>1155000</v>
      </c>
      <c r="M399" s="1">
        <v>1225800</v>
      </c>
      <c r="N399" s="1">
        <v>13524000</v>
      </c>
      <c r="O399" s="1">
        <v>9671500</v>
      </c>
      <c r="P399" s="1" t="s">
        <v>28</v>
      </c>
      <c r="Q399" s="1" t="s">
        <v>28</v>
      </c>
      <c r="R399">
        <v>3</v>
      </c>
      <c r="S399">
        <v>3</v>
      </c>
      <c r="T399">
        <v>3</v>
      </c>
      <c r="U399">
        <v>1.7</v>
      </c>
      <c r="V399">
        <v>1.7</v>
      </c>
      <c r="W399">
        <v>1.7</v>
      </c>
      <c r="X399">
        <v>273.81</v>
      </c>
      <c r="Y399">
        <v>0</v>
      </c>
      <c r="Z399">
        <v>6.6368999999999998</v>
      </c>
      <c r="AA399">
        <v>30728000</v>
      </c>
      <c r="AB399">
        <v>14</v>
      </c>
      <c r="AC399">
        <v>3</v>
      </c>
      <c r="AD399">
        <v>2</v>
      </c>
      <c r="AE399">
        <v>0</v>
      </c>
      <c r="AF399">
        <v>3</v>
      </c>
      <c r="AG399">
        <v>2</v>
      </c>
      <c r="AH399">
        <v>0</v>
      </c>
      <c r="AI399">
        <v>229310</v>
      </c>
      <c r="AJ399">
        <v>0</v>
      </c>
      <c r="AK399">
        <v>0</v>
      </c>
    </row>
    <row r="400" spans="1:37" x14ac:dyDescent="0.25">
      <c r="A400" t="s">
        <v>3059</v>
      </c>
      <c r="B400" t="s">
        <v>3059</v>
      </c>
      <c r="C400" t="s">
        <v>3060</v>
      </c>
      <c r="D400" t="s">
        <v>3061</v>
      </c>
      <c r="E400" s="3">
        <f t="shared" si="42"/>
        <v>0.76112853883686515</v>
      </c>
      <c r="F400" s="3">
        <f t="shared" si="43"/>
        <v>-0.3937879792887109</v>
      </c>
      <c r="G400" s="1" t="str">
        <f t="shared" si="44"/>
        <v>NaN</v>
      </c>
      <c r="H400" s="5">
        <f t="shared" si="45"/>
        <v>2</v>
      </c>
      <c r="I400" s="3">
        <f t="shared" si="46"/>
        <v>-0.97034032738604725</v>
      </c>
      <c r="J400" s="3">
        <f t="shared" si="47"/>
        <v>0.18276436880862543</v>
      </c>
      <c r="K400" s="3" t="str">
        <f t="shared" si="48"/>
        <v>NaN</v>
      </c>
      <c r="L400" s="1">
        <v>557500</v>
      </c>
      <c r="M400" s="1">
        <v>284540</v>
      </c>
      <c r="N400" s="1">
        <v>4479600</v>
      </c>
      <c r="O400" s="1">
        <v>5084600</v>
      </c>
      <c r="P400" s="1" t="s">
        <v>28</v>
      </c>
      <c r="Q400" s="1" t="s">
        <v>28</v>
      </c>
      <c r="R400">
        <v>3</v>
      </c>
      <c r="S400">
        <v>3</v>
      </c>
      <c r="T400">
        <v>3</v>
      </c>
      <c r="U400">
        <v>9.1</v>
      </c>
      <c r="V400">
        <v>9.1</v>
      </c>
      <c r="W400">
        <v>9.1</v>
      </c>
      <c r="X400">
        <v>33.195999999999998</v>
      </c>
      <c r="Y400">
        <v>0</v>
      </c>
      <c r="Z400">
        <v>6.36</v>
      </c>
      <c r="AA400">
        <v>14122000</v>
      </c>
      <c r="AB400">
        <v>8</v>
      </c>
      <c r="AC400">
        <v>2</v>
      </c>
      <c r="AD400">
        <v>2</v>
      </c>
      <c r="AE400">
        <v>0</v>
      </c>
      <c r="AF400">
        <v>2</v>
      </c>
      <c r="AG400">
        <v>3</v>
      </c>
      <c r="AH400">
        <v>0</v>
      </c>
      <c r="AI400">
        <v>641920</v>
      </c>
      <c r="AJ400">
        <v>0</v>
      </c>
      <c r="AK400">
        <v>0</v>
      </c>
    </row>
    <row r="401" spans="1:37" x14ac:dyDescent="0.25">
      <c r="A401" t="s">
        <v>2734</v>
      </c>
      <c r="B401" t="s">
        <v>2734</v>
      </c>
      <c r="C401" t="s">
        <v>2735</v>
      </c>
      <c r="D401" t="s">
        <v>2736</v>
      </c>
      <c r="E401" s="3">
        <f t="shared" si="42"/>
        <v>1.8359942545367687</v>
      </c>
      <c r="F401" s="3">
        <f t="shared" si="43"/>
        <v>0.87656154406529341</v>
      </c>
      <c r="G401" s="1" t="str">
        <f t="shared" si="44"/>
        <v>NaN</v>
      </c>
      <c r="H401" s="5">
        <f t="shared" si="45"/>
        <v>2</v>
      </c>
      <c r="I401" s="3">
        <f t="shared" si="46"/>
        <v>-0.42108625938781247</v>
      </c>
      <c r="J401" s="3" t="str">
        <f t="shared" si="47"/>
        <v>NaN</v>
      </c>
      <c r="K401" s="3">
        <f t="shared" si="48"/>
        <v>2.1742093475183992</v>
      </c>
      <c r="L401" s="1">
        <v>1136100</v>
      </c>
      <c r="M401" s="1">
        <v>848510</v>
      </c>
      <c r="N401" s="1" t="s">
        <v>28</v>
      </c>
      <c r="O401" s="1">
        <v>17780000</v>
      </c>
      <c r="P401" s="1">
        <v>1184300</v>
      </c>
      <c r="Q401" s="1">
        <v>5345200</v>
      </c>
      <c r="R401">
        <v>4</v>
      </c>
      <c r="S401">
        <v>4</v>
      </c>
      <c r="T401">
        <v>4</v>
      </c>
      <c r="U401">
        <v>9.5</v>
      </c>
      <c r="V401">
        <v>9.5</v>
      </c>
      <c r="W401">
        <v>9.5</v>
      </c>
      <c r="X401">
        <v>46.863</v>
      </c>
      <c r="Y401">
        <v>0</v>
      </c>
      <c r="Z401">
        <v>5.6458000000000004</v>
      </c>
      <c r="AA401">
        <v>59607000</v>
      </c>
      <c r="AB401">
        <v>16</v>
      </c>
      <c r="AC401">
        <v>3</v>
      </c>
      <c r="AD401">
        <v>2</v>
      </c>
      <c r="AE401">
        <v>2</v>
      </c>
      <c r="AF401">
        <v>3</v>
      </c>
      <c r="AG401">
        <v>2</v>
      </c>
      <c r="AH401">
        <v>2</v>
      </c>
      <c r="AI401">
        <v>2292600</v>
      </c>
      <c r="AJ401">
        <v>0</v>
      </c>
      <c r="AK401">
        <v>0</v>
      </c>
    </row>
    <row r="402" spans="1:37" x14ac:dyDescent="0.25">
      <c r="A402" t="s">
        <v>1925</v>
      </c>
      <c r="B402" t="s">
        <v>1925</v>
      </c>
      <c r="C402" t="s">
        <v>1926</v>
      </c>
      <c r="D402" t="s">
        <v>1927</v>
      </c>
      <c r="E402" s="3">
        <f t="shared" si="42"/>
        <v>0.90157820200366068</v>
      </c>
      <c r="F402" s="3">
        <f t="shared" si="43"/>
        <v>-0.14947545985791125</v>
      </c>
      <c r="G402" s="1" t="str">
        <f t="shared" si="44"/>
        <v>NaN</v>
      </c>
      <c r="H402" s="5">
        <f t="shared" si="45"/>
        <v>2</v>
      </c>
      <c r="I402" s="3" t="str">
        <f t="shared" si="46"/>
        <v>NaN</v>
      </c>
      <c r="J402" s="3">
        <f t="shared" si="47"/>
        <v>-0.37216621852700804</v>
      </c>
      <c r="K402" s="3">
        <f t="shared" si="48"/>
        <v>7.3215298811185547E-2</v>
      </c>
      <c r="L402" s="1">
        <v>532260</v>
      </c>
      <c r="M402" s="1" t="s">
        <v>28</v>
      </c>
      <c r="N402" s="1">
        <v>11520000</v>
      </c>
      <c r="O402" s="1">
        <v>8900600</v>
      </c>
      <c r="P402" s="1">
        <v>275650</v>
      </c>
      <c r="Q402" s="1">
        <v>290000</v>
      </c>
      <c r="R402">
        <v>6</v>
      </c>
      <c r="S402">
        <v>6</v>
      </c>
      <c r="T402">
        <v>6</v>
      </c>
      <c r="U402">
        <v>11.5</v>
      </c>
      <c r="V402">
        <v>11.5</v>
      </c>
      <c r="W402">
        <v>11.5</v>
      </c>
      <c r="X402">
        <v>67.69</v>
      </c>
      <c r="Y402">
        <v>0</v>
      </c>
      <c r="Z402">
        <v>14.513999999999999</v>
      </c>
      <c r="AA402">
        <v>31366000</v>
      </c>
      <c r="AB402">
        <v>14</v>
      </c>
      <c r="AC402">
        <v>3</v>
      </c>
      <c r="AD402">
        <v>3</v>
      </c>
      <c r="AE402">
        <v>2</v>
      </c>
      <c r="AF402">
        <v>1</v>
      </c>
      <c r="AG402">
        <v>3</v>
      </c>
      <c r="AH402">
        <v>4</v>
      </c>
      <c r="AI402">
        <v>871260</v>
      </c>
      <c r="AJ402">
        <v>0</v>
      </c>
      <c r="AK402">
        <v>0</v>
      </c>
    </row>
    <row r="403" spans="1:37" x14ac:dyDescent="0.25">
      <c r="A403" t="s">
        <v>343</v>
      </c>
      <c r="B403" t="s">
        <v>343</v>
      </c>
      <c r="C403" t="s">
        <v>344</v>
      </c>
      <c r="D403" t="s">
        <v>345</v>
      </c>
      <c r="E403" s="3">
        <f t="shared" si="42"/>
        <v>1.1756894279280206</v>
      </c>
      <c r="F403" s="3">
        <f t="shared" si="43"/>
        <v>0.23350700578387443</v>
      </c>
      <c r="G403" s="1" t="str">
        <f t="shared" si="44"/>
        <v>NaN</v>
      </c>
      <c r="H403" s="5">
        <f t="shared" si="45"/>
        <v>2</v>
      </c>
      <c r="I403" s="3">
        <f t="shared" si="46"/>
        <v>-0.11734903574139116</v>
      </c>
      <c r="J403" s="3">
        <f t="shared" si="47"/>
        <v>0.58436304730914002</v>
      </c>
      <c r="K403" s="3" t="str">
        <f t="shared" si="48"/>
        <v>NaN</v>
      </c>
      <c r="L403" s="1">
        <v>895930</v>
      </c>
      <c r="M403" s="1">
        <v>825940</v>
      </c>
      <c r="N403" s="1">
        <v>60982000</v>
      </c>
      <c r="O403" s="1">
        <v>91435000</v>
      </c>
      <c r="P403" s="1" t="s">
        <v>28</v>
      </c>
      <c r="Q403" s="1" t="s">
        <v>28</v>
      </c>
      <c r="R403">
        <v>16</v>
      </c>
      <c r="S403">
        <v>16</v>
      </c>
      <c r="T403">
        <v>16</v>
      </c>
      <c r="U403">
        <v>14.2</v>
      </c>
      <c r="V403">
        <v>14.2</v>
      </c>
      <c r="W403">
        <v>14.2</v>
      </c>
      <c r="X403">
        <v>177.3</v>
      </c>
      <c r="Y403">
        <v>0</v>
      </c>
      <c r="Z403">
        <v>185.03</v>
      </c>
      <c r="AA403">
        <v>112370000</v>
      </c>
      <c r="AB403">
        <v>48</v>
      </c>
      <c r="AC403">
        <v>8</v>
      </c>
      <c r="AD403">
        <v>15</v>
      </c>
      <c r="AE403">
        <v>0</v>
      </c>
      <c r="AF403">
        <v>11</v>
      </c>
      <c r="AG403">
        <v>15</v>
      </c>
      <c r="AH403">
        <v>0</v>
      </c>
      <c r="AI403">
        <v>1276900</v>
      </c>
      <c r="AJ403">
        <v>0</v>
      </c>
      <c r="AK403">
        <v>0</v>
      </c>
    </row>
    <row r="404" spans="1:37" x14ac:dyDescent="0.25">
      <c r="A404" t="s">
        <v>755</v>
      </c>
      <c r="B404" t="s">
        <v>755</v>
      </c>
      <c r="C404" t="s">
        <v>756</v>
      </c>
      <c r="D404" t="s">
        <v>757</v>
      </c>
      <c r="E404" s="3">
        <f t="shared" si="42"/>
        <v>0.72599522105690828</v>
      </c>
      <c r="F404" s="3">
        <f t="shared" si="43"/>
        <v>-0.46196804333326624</v>
      </c>
      <c r="G404" s="1" t="str">
        <f t="shared" si="44"/>
        <v>NaN</v>
      </c>
      <c r="H404" s="5">
        <f t="shared" si="45"/>
        <v>2</v>
      </c>
      <c r="I404" s="3">
        <f t="shared" si="46"/>
        <v>0.24181791992409815</v>
      </c>
      <c r="J404" s="3">
        <f t="shared" si="47"/>
        <v>-1.1657540065906307</v>
      </c>
      <c r="K404" s="3" t="str">
        <f t="shared" si="48"/>
        <v>NaN</v>
      </c>
      <c r="L404" s="1">
        <v>883650</v>
      </c>
      <c r="M404" s="1">
        <v>1044900</v>
      </c>
      <c r="N404" s="1">
        <v>38079000</v>
      </c>
      <c r="O404" s="1">
        <v>16973000</v>
      </c>
      <c r="P404" s="1" t="s">
        <v>28</v>
      </c>
      <c r="Q404" s="1">
        <v>21281</v>
      </c>
      <c r="R404">
        <v>5</v>
      </c>
      <c r="S404">
        <v>5</v>
      </c>
      <c r="T404">
        <v>5</v>
      </c>
      <c r="U404">
        <v>36.1</v>
      </c>
      <c r="V404">
        <v>36.1</v>
      </c>
      <c r="W404">
        <v>36.1</v>
      </c>
      <c r="X404">
        <v>24.634</v>
      </c>
      <c r="Y404">
        <v>0</v>
      </c>
      <c r="Z404">
        <v>102.58</v>
      </c>
      <c r="AA404">
        <v>19255000</v>
      </c>
      <c r="AB404">
        <v>16</v>
      </c>
      <c r="AC404">
        <v>2</v>
      </c>
      <c r="AD404">
        <v>5</v>
      </c>
      <c r="AE404">
        <v>1</v>
      </c>
      <c r="AF404">
        <v>3</v>
      </c>
      <c r="AG404">
        <v>2</v>
      </c>
      <c r="AH404">
        <v>1</v>
      </c>
      <c r="AI404">
        <v>1604600</v>
      </c>
      <c r="AJ404">
        <v>0</v>
      </c>
      <c r="AK404">
        <v>0</v>
      </c>
    </row>
    <row r="405" spans="1:37" x14ac:dyDescent="0.25">
      <c r="A405" t="s">
        <v>1000</v>
      </c>
      <c r="B405" t="s">
        <v>1000</v>
      </c>
      <c r="C405" t="s">
        <v>1001</v>
      </c>
      <c r="D405" t="s">
        <v>1002</v>
      </c>
      <c r="E405" s="3">
        <f t="shared" si="42"/>
        <v>1.4388797240082316</v>
      </c>
      <c r="F405" s="3">
        <f t="shared" si="43"/>
        <v>0.52494600220399501</v>
      </c>
      <c r="G405" s="1" t="str">
        <f t="shared" si="44"/>
        <v>NaN</v>
      </c>
      <c r="H405" s="5">
        <f t="shared" si="45"/>
        <v>2</v>
      </c>
      <c r="I405" s="3">
        <f t="shared" si="46"/>
        <v>-0.27919345329621925</v>
      </c>
      <c r="J405" s="3">
        <f t="shared" si="47"/>
        <v>1.3290854577042093</v>
      </c>
      <c r="K405" s="3" t="str">
        <f t="shared" si="48"/>
        <v>NaN</v>
      </c>
      <c r="L405" s="1">
        <v>2140400</v>
      </c>
      <c r="M405" s="1">
        <v>1763800</v>
      </c>
      <c r="N405" s="1">
        <v>14115000</v>
      </c>
      <c r="O405" s="1">
        <v>35463000</v>
      </c>
      <c r="P405" s="1" t="s">
        <v>28</v>
      </c>
      <c r="Q405" s="1" t="s">
        <v>28</v>
      </c>
      <c r="R405">
        <v>9</v>
      </c>
      <c r="S405">
        <v>9</v>
      </c>
      <c r="T405">
        <v>9</v>
      </c>
      <c r="U405">
        <v>42.3</v>
      </c>
      <c r="V405">
        <v>42.3</v>
      </c>
      <c r="W405">
        <v>42.3</v>
      </c>
      <c r="X405">
        <v>25.925999999999998</v>
      </c>
      <c r="Y405">
        <v>0</v>
      </c>
      <c r="Z405">
        <v>24.748000000000001</v>
      </c>
      <c r="AA405">
        <v>24837000</v>
      </c>
      <c r="AB405">
        <v>20</v>
      </c>
      <c r="AC405">
        <v>5</v>
      </c>
      <c r="AD405">
        <v>4</v>
      </c>
      <c r="AE405">
        <v>0</v>
      </c>
      <c r="AF405">
        <v>7</v>
      </c>
      <c r="AG405">
        <v>2</v>
      </c>
      <c r="AH405">
        <v>0</v>
      </c>
      <c r="AI405">
        <v>1552300</v>
      </c>
      <c r="AJ405">
        <v>0</v>
      </c>
      <c r="AK405">
        <v>0</v>
      </c>
    </row>
    <row r="406" spans="1:37" x14ac:dyDescent="0.25">
      <c r="A406" t="s">
        <v>2227</v>
      </c>
      <c r="B406" t="s">
        <v>2227</v>
      </c>
      <c r="C406" t="s">
        <v>2228</v>
      </c>
      <c r="D406" t="s">
        <v>2229</v>
      </c>
      <c r="E406" s="3">
        <f t="shared" si="42"/>
        <v>0.80721513292418701</v>
      </c>
      <c r="F406" s="3">
        <f t="shared" si="43"/>
        <v>-0.30897487387466727</v>
      </c>
      <c r="G406" s="1" t="str">
        <f t="shared" si="44"/>
        <v>NaN</v>
      </c>
      <c r="H406" s="5">
        <f t="shared" si="45"/>
        <v>2</v>
      </c>
      <c r="I406" s="3">
        <f t="shared" si="46"/>
        <v>-0.78538549487546061</v>
      </c>
      <c r="J406" s="3">
        <f t="shared" si="47"/>
        <v>0.16743574712612613</v>
      </c>
      <c r="K406" s="3" t="str">
        <f t="shared" si="48"/>
        <v>NaN</v>
      </c>
      <c r="L406" s="1">
        <v>906020</v>
      </c>
      <c r="M406" s="1">
        <v>525670</v>
      </c>
      <c r="N406" s="1">
        <v>7811600</v>
      </c>
      <c r="O406" s="1">
        <v>8772900</v>
      </c>
      <c r="P406" s="1" t="s">
        <v>28</v>
      </c>
      <c r="Q406" s="1">
        <v>512560</v>
      </c>
      <c r="R406">
        <v>4</v>
      </c>
      <c r="S406">
        <v>4</v>
      </c>
      <c r="T406">
        <v>4</v>
      </c>
      <c r="U406">
        <v>7.1</v>
      </c>
      <c r="V406">
        <v>7.1</v>
      </c>
      <c r="W406">
        <v>7.1</v>
      </c>
      <c r="X406">
        <v>75.634</v>
      </c>
      <c r="Y406">
        <v>0</v>
      </c>
      <c r="Z406">
        <v>7.3360000000000003</v>
      </c>
      <c r="AA406">
        <v>36038000</v>
      </c>
      <c r="AB406">
        <v>11</v>
      </c>
      <c r="AC406">
        <v>3</v>
      </c>
      <c r="AD406">
        <v>4</v>
      </c>
      <c r="AE406">
        <v>1</v>
      </c>
      <c r="AF406">
        <v>3</v>
      </c>
      <c r="AG406">
        <v>3</v>
      </c>
      <c r="AH406">
        <v>1</v>
      </c>
      <c r="AI406">
        <v>878980</v>
      </c>
      <c r="AJ406">
        <v>0</v>
      </c>
      <c r="AK406">
        <v>0</v>
      </c>
    </row>
    <row r="407" spans="1:37" x14ac:dyDescent="0.25">
      <c r="A407" t="s">
        <v>449</v>
      </c>
      <c r="B407" t="s">
        <v>449</v>
      </c>
      <c r="C407" t="s">
        <v>450</v>
      </c>
      <c r="D407" t="s">
        <v>451</v>
      </c>
      <c r="E407" s="3">
        <f t="shared" si="42"/>
        <v>1.0839551565539842</v>
      </c>
      <c r="F407" s="3">
        <f t="shared" si="43"/>
        <v>0.11630507333809788</v>
      </c>
      <c r="G407" s="1" t="str">
        <f t="shared" si="44"/>
        <v>NaN</v>
      </c>
      <c r="H407" s="5">
        <f t="shared" si="45"/>
        <v>2</v>
      </c>
      <c r="I407" s="3">
        <f t="shared" si="46"/>
        <v>0.29616532145480301</v>
      </c>
      <c r="J407" s="3">
        <f t="shared" si="47"/>
        <v>-6.3555174778607254E-2</v>
      </c>
      <c r="K407" s="3" t="str">
        <f t="shared" si="48"/>
        <v>NaN</v>
      </c>
      <c r="L407" s="1">
        <v>1611400</v>
      </c>
      <c r="M407" s="1">
        <v>1978600</v>
      </c>
      <c r="N407" s="1">
        <v>143630000</v>
      </c>
      <c r="O407" s="1">
        <v>137440000</v>
      </c>
      <c r="P407" s="1">
        <v>774120</v>
      </c>
      <c r="Q407" s="1" t="s">
        <v>28</v>
      </c>
      <c r="R407">
        <v>13</v>
      </c>
      <c r="S407">
        <v>13</v>
      </c>
      <c r="T407">
        <v>13</v>
      </c>
      <c r="U407">
        <v>12.3</v>
      </c>
      <c r="V407">
        <v>12.3</v>
      </c>
      <c r="W407">
        <v>12.3</v>
      </c>
      <c r="X407">
        <v>150.91999999999999</v>
      </c>
      <c r="Y407">
        <v>0</v>
      </c>
      <c r="Z407">
        <v>70.703999999999994</v>
      </c>
      <c r="AA407">
        <v>181850000</v>
      </c>
      <c r="AB407">
        <v>40</v>
      </c>
      <c r="AC407">
        <v>3</v>
      </c>
      <c r="AD407">
        <v>11</v>
      </c>
      <c r="AE407">
        <v>1</v>
      </c>
      <c r="AF407">
        <v>3</v>
      </c>
      <c r="AG407">
        <v>8</v>
      </c>
      <c r="AH407">
        <v>1</v>
      </c>
      <c r="AI407">
        <v>2491100</v>
      </c>
      <c r="AJ407">
        <v>0</v>
      </c>
      <c r="AK407">
        <v>0</v>
      </c>
    </row>
    <row r="408" spans="1:37" x14ac:dyDescent="0.25">
      <c r="A408" t="s">
        <v>1447</v>
      </c>
      <c r="B408" t="s">
        <v>1447</v>
      </c>
      <c r="C408" t="s">
        <v>1448</v>
      </c>
      <c r="D408" t="s">
        <v>1449</v>
      </c>
      <c r="E408" s="3">
        <f t="shared" si="42"/>
        <v>0.89785408524618204</v>
      </c>
      <c r="F408" s="3">
        <f t="shared" si="43"/>
        <v>-0.1554470904514024</v>
      </c>
      <c r="G408" s="1" t="str">
        <f t="shared" si="44"/>
        <v>NaN</v>
      </c>
      <c r="H408" s="5">
        <f t="shared" si="45"/>
        <v>2</v>
      </c>
      <c r="I408" s="3">
        <f t="shared" si="46"/>
        <v>-0.39604605927257253</v>
      </c>
      <c r="J408" s="3">
        <f t="shared" si="47"/>
        <v>8.5151878369767744E-2</v>
      </c>
      <c r="K408" s="3" t="str">
        <f t="shared" si="48"/>
        <v>NaN</v>
      </c>
      <c r="L408" s="1">
        <v>1229100</v>
      </c>
      <c r="M408" s="1">
        <v>934040</v>
      </c>
      <c r="N408" s="1">
        <v>7052700</v>
      </c>
      <c r="O408" s="1">
        <v>7481500</v>
      </c>
      <c r="P408" s="1" t="s">
        <v>28</v>
      </c>
      <c r="Q408" s="1" t="s">
        <v>28</v>
      </c>
      <c r="R408">
        <v>2</v>
      </c>
      <c r="S408">
        <v>2</v>
      </c>
      <c r="T408">
        <v>2</v>
      </c>
      <c r="U408">
        <v>2.4</v>
      </c>
      <c r="V408">
        <v>2.4</v>
      </c>
      <c r="W408">
        <v>2.4</v>
      </c>
      <c r="X408">
        <v>124.58</v>
      </c>
      <c r="Y408">
        <v>0</v>
      </c>
      <c r="Z408">
        <v>34.523000000000003</v>
      </c>
      <c r="AA408">
        <v>8234800</v>
      </c>
      <c r="AB408">
        <v>7</v>
      </c>
      <c r="AC408">
        <v>2</v>
      </c>
      <c r="AD408">
        <v>2</v>
      </c>
      <c r="AE408">
        <v>0</v>
      </c>
      <c r="AF408">
        <v>2</v>
      </c>
      <c r="AG408">
        <v>2</v>
      </c>
      <c r="AH408">
        <v>0</v>
      </c>
      <c r="AI408">
        <v>144470</v>
      </c>
      <c r="AJ408">
        <v>0</v>
      </c>
      <c r="AK408">
        <v>0</v>
      </c>
    </row>
    <row r="409" spans="1:37" x14ac:dyDescent="0.25">
      <c r="A409" t="s">
        <v>403</v>
      </c>
      <c r="B409" t="s">
        <v>403</v>
      </c>
      <c r="C409" t="s">
        <v>404</v>
      </c>
      <c r="D409" t="s">
        <v>405</v>
      </c>
      <c r="E409" s="3">
        <f t="shared" si="42"/>
        <v>0.82123925072770887</v>
      </c>
      <c r="F409" s="3">
        <f t="shared" si="43"/>
        <v>-0.28412551289022697</v>
      </c>
      <c r="G409" s="1" t="str">
        <f t="shared" si="44"/>
        <v>NaN</v>
      </c>
      <c r="H409" s="5">
        <f t="shared" si="45"/>
        <v>2</v>
      </c>
      <c r="I409" s="3">
        <f t="shared" si="46"/>
        <v>-0.73053624702510345</v>
      </c>
      <c r="J409" s="3">
        <f t="shared" si="47"/>
        <v>0.1622852212446495</v>
      </c>
      <c r="K409" s="3" t="str">
        <f t="shared" si="48"/>
        <v>NaN</v>
      </c>
      <c r="L409" s="1">
        <v>15971000</v>
      </c>
      <c r="M409" s="1">
        <v>9625400</v>
      </c>
      <c r="N409" s="1">
        <v>73443000</v>
      </c>
      <c r="O409" s="1">
        <v>82187000</v>
      </c>
      <c r="P409" s="1">
        <v>267830</v>
      </c>
      <c r="Q409" s="1" t="s">
        <v>28</v>
      </c>
      <c r="R409">
        <v>11</v>
      </c>
      <c r="S409">
        <v>11</v>
      </c>
      <c r="T409">
        <v>11</v>
      </c>
      <c r="U409">
        <v>34.799999999999997</v>
      </c>
      <c r="V409">
        <v>34.799999999999997</v>
      </c>
      <c r="W409">
        <v>34.799999999999997</v>
      </c>
      <c r="X409">
        <v>38.676000000000002</v>
      </c>
      <c r="Y409">
        <v>0</v>
      </c>
      <c r="Z409">
        <v>229.89</v>
      </c>
      <c r="AA409">
        <v>167290000</v>
      </c>
      <c r="AB409">
        <v>80</v>
      </c>
      <c r="AC409">
        <v>10</v>
      </c>
      <c r="AD409">
        <v>8</v>
      </c>
      <c r="AE409">
        <v>3</v>
      </c>
      <c r="AF409">
        <v>10</v>
      </c>
      <c r="AG409">
        <v>9</v>
      </c>
      <c r="AH409">
        <v>1</v>
      </c>
      <c r="AI409">
        <v>6691400</v>
      </c>
      <c r="AJ409">
        <v>0</v>
      </c>
      <c r="AK409">
        <v>0</v>
      </c>
    </row>
    <row r="410" spans="1:37" x14ac:dyDescent="0.25">
      <c r="A410" t="s">
        <v>827</v>
      </c>
      <c r="B410" t="s">
        <v>827</v>
      </c>
      <c r="C410" t="s">
        <v>828</v>
      </c>
      <c r="D410" t="s">
        <v>829</v>
      </c>
      <c r="E410" s="3">
        <f t="shared" si="42"/>
        <v>1.1726305731035951</v>
      </c>
      <c r="F410" s="3">
        <f t="shared" si="43"/>
        <v>0.22974857662609868</v>
      </c>
      <c r="G410" s="1" t="str">
        <f t="shared" si="44"/>
        <v>NaN</v>
      </c>
      <c r="H410" s="5">
        <f t="shared" si="45"/>
        <v>2</v>
      </c>
      <c r="I410" s="3">
        <f t="shared" si="46"/>
        <v>-0.14254854077879181</v>
      </c>
      <c r="J410" s="3">
        <f t="shared" si="47"/>
        <v>0.60204569403098918</v>
      </c>
      <c r="K410" s="3" t="str">
        <f t="shared" si="48"/>
        <v>NaN</v>
      </c>
      <c r="L410" s="1">
        <v>31196000</v>
      </c>
      <c r="M410" s="1">
        <v>28261000</v>
      </c>
      <c r="N410" s="1">
        <v>613690000</v>
      </c>
      <c r="O410" s="1">
        <v>931500000</v>
      </c>
      <c r="P410" s="1" t="s">
        <v>28</v>
      </c>
      <c r="Q410" s="1">
        <v>566240</v>
      </c>
      <c r="R410">
        <v>3</v>
      </c>
      <c r="S410">
        <v>3</v>
      </c>
      <c r="T410">
        <v>3</v>
      </c>
      <c r="U410">
        <v>23</v>
      </c>
      <c r="V410">
        <v>23</v>
      </c>
      <c r="W410">
        <v>23</v>
      </c>
      <c r="X410">
        <v>20.841999999999999</v>
      </c>
      <c r="Y410">
        <v>0</v>
      </c>
      <c r="Z410">
        <v>73.048000000000002</v>
      </c>
      <c r="AA410">
        <v>1104400000</v>
      </c>
      <c r="AB410">
        <v>58</v>
      </c>
      <c r="AC410">
        <v>3</v>
      </c>
      <c r="AD410">
        <v>2</v>
      </c>
      <c r="AE410">
        <v>2</v>
      </c>
      <c r="AF410">
        <v>3</v>
      </c>
      <c r="AG410">
        <v>3</v>
      </c>
      <c r="AH410">
        <v>2</v>
      </c>
      <c r="AI410">
        <v>84957000</v>
      </c>
      <c r="AJ410">
        <v>0</v>
      </c>
      <c r="AK410">
        <v>0</v>
      </c>
    </row>
    <row r="411" spans="1:37" x14ac:dyDescent="0.25">
      <c r="A411" t="s">
        <v>1110</v>
      </c>
      <c r="B411" t="s">
        <v>1110</v>
      </c>
      <c r="C411" t="s">
        <v>1111</v>
      </c>
      <c r="D411" t="s">
        <v>1112</v>
      </c>
      <c r="E411" s="3">
        <f t="shared" si="42"/>
        <v>0.91353396302285439</v>
      </c>
      <c r="F411" s="3">
        <f t="shared" si="43"/>
        <v>-0.13046972906271614</v>
      </c>
      <c r="G411" s="1" t="str">
        <f t="shared" si="44"/>
        <v>NaN</v>
      </c>
      <c r="H411" s="5">
        <f t="shared" si="45"/>
        <v>2</v>
      </c>
      <c r="I411" s="3">
        <f t="shared" si="46"/>
        <v>-0.35655984019669085</v>
      </c>
      <c r="J411" s="3" t="str">
        <f t="shared" si="47"/>
        <v>NaN</v>
      </c>
      <c r="K411" s="3">
        <f t="shared" si="48"/>
        <v>9.5620382071258572E-2</v>
      </c>
      <c r="L411" s="1">
        <v>1256900</v>
      </c>
      <c r="M411" s="1">
        <v>981670</v>
      </c>
      <c r="N411" s="1" t="s">
        <v>28</v>
      </c>
      <c r="O411" s="1">
        <v>12438000</v>
      </c>
      <c r="P411" s="1">
        <v>259760</v>
      </c>
      <c r="Q411" s="1">
        <v>277560</v>
      </c>
      <c r="R411">
        <v>6</v>
      </c>
      <c r="S411">
        <v>6</v>
      </c>
      <c r="T411">
        <v>6</v>
      </c>
      <c r="U411">
        <v>30.4</v>
      </c>
      <c r="V411">
        <v>30.4</v>
      </c>
      <c r="W411">
        <v>30.4</v>
      </c>
      <c r="X411">
        <v>21.257999999999999</v>
      </c>
      <c r="Y411">
        <v>0</v>
      </c>
      <c r="Z411">
        <v>20.196000000000002</v>
      </c>
      <c r="AA411">
        <v>13311000</v>
      </c>
      <c r="AB411">
        <v>17</v>
      </c>
      <c r="AC411">
        <v>3</v>
      </c>
      <c r="AD411">
        <v>1</v>
      </c>
      <c r="AE411">
        <v>2</v>
      </c>
      <c r="AF411">
        <v>3</v>
      </c>
      <c r="AG411">
        <v>5</v>
      </c>
      <c r="AH411">
        <v>2</v>
      </c>
      <c r="AI411">
        <v>1479000</v>
      </c>
      <c r="AJ411">
        <v>0</v>
      </c>
      <c r="AK411">
        <v>0</v>
      </c>
    </row>
    <row r="412" spans="1:37" x14ac:dyDescent="0.25">
      <c r="A412" t="s">
        <v>854</v>
      </c>
      <c r="B412" t="s">
        <v>854</v>
      </c>
      <c r="C412" t="s">
        <v>855</v>
      </c>
      <c r="D412" t="s">
        <v>856</v>
      </c>
      <c r="E412" s="3">
        <f t="shared" si="42"/>
        <v>1.1363282079148742</v>
      </c>
      <c r="F412" s="3">
        <f t="shared" si="43"/>
        <v>0.18437959148260227</v>
      </c>
      <c r="G412" s="1" t="str">
        <f t="shared" si="44"/>
        <v>NaN</v>
      </c>
      <c r="H412" s="5">
        <f t="shared" si="45"/>
        <v>2</v>
      </c>
      <c r="I412" s="3">
        <f t="shared" si="46"/>
        <v>0.50819069669764005</v>
      </c>
      <c r="J412" s="3">
        <f t="shared" si="47"/>
        <v>-0.13943151373243551</v>
      </c>
      <c r="K412" s="3" t="str">
        <f t="shared" si="48"/>
        <v>NaN</v>
      </c>
      <c r="L412" s="1">
        <v>813280</v>
      </c>
      <c r="M412" s="1">
        <v>1156700</v>
      </c>
      <c r="N412" s="1">
        <v>23512000</v>
      </c>
      <c r="O412" s="1">
        <v>21346000</v>
      </c>
      <c r="P412" s="1" t="s">
        <v>28</v>
      </c>
      <c r="Q412" s="1" t="s">
        <v>28</v>
      </c>
      <c r="R412">
        <v>6</v>
      </c>
      <c r="S412">
        <v>6</v>
      </c>
      <c r="T412">
        <v>5</v>
      </c>
      <c r="U412">
        <v>33.299999999999997</v>
      </c>
      <c r="V412">
        <v>33.299999999999997</v>
      </c>
      <c r="W412">
        <v>28.2</v>
      </c>
      <c r="X412">
        <v>23.411999999999999</v>
      </c>
      <c r="Y412">
        <v>0</v>
      </c>
      <c r="Z412">
        <v>100.28</v>
      </c>
      <c r="AA412">
        <v>14891000</v>
      </c>
      <c r="AB412">
        <v>18</v>
      </c>
      <c r="AC412">
        <v>4</v>
      </c>
      <c r="AD412">
        <v>5</v>
      </c>
      <c r="AE412">
        <v>0</v>
      </c>
      <c r="AF412">
        <v>4</v>
      </c>
      <c r="AG412">
        <v>4</v>
      </c>
      <c r="AH412">
        <v>0</v>
      </c>
      <c r="AI412">
        <v>1063600</v>
      </c>
      <c r="AJ412">
        <v>0</v>
      </c>
      <c r="AK412">
        <v>0</v>
      </c>
    </row>
    <row r="413" spans="1:37" x14ac:dyDescent="0.25">
      <c r="A413" t="s">
        <v>231</v>
      </c>
      <c r="B413" t="s">
        <v>231</v>
      </c>
      <c r="C413" t="s">
        <v>232</v>
      </c>
      <c r="D413" t="s">
        <v>233</v>
      </c>
      <c r="E413" s="3">
        <f t="shared" si="42"/>
        <v>0.90016445207756646</v>
      </c>
      <c r="F413" s="3">
        <f t="shared" si="43"/>
        <v>-0.1517395017524632</v>
      </c>
      <c r="G413" s="1" t="str">
        <f t="shared" si="44"/>
        <v>NaN</v>
      </c>
      <c r="H413" s="5">
        <f t="shared" si="45"/>
        <v>2</v>
      </c>
      <c r="I413" s="3">
        <f t="shared" si="46"/>
        <v>0.13994817790130468</v>
      </c>
      <c r="J413" s="3">
        <f t="shared" si="47"/>
        <v>-0.44342718140623111</v>
      </c>
      <c r="K413" s="3" t="str">
        <f t="shared" si="48"/>
        <v>NaN</v>
      </c>
      <c r="L413" s="1">
        <v>9337800</v>
      </c>
      <c r="M413" s="1">
        <v>10289000</v>
      </c>
      <c r="N413" s="1">
        <v>44049000</v>
      </c>
      <c r="O413" s="1">
        <v>32393000</v>
      </c>
      <c r="P413" s="1" t="s">
        <v>28</v>
      </c>
      <c r="Q413" s="1">
        <v>353490</v>
      </c>
      <c r="R413">
        <v>10</v>
      </c>
      <c r="S413">
        <v>10</v>
      </c>
      <c r="T413">
        <v>10</v>
      </c>
      <c r="U413">
        <v>42.7</v>
      </c>
      <c r="V413">
        <v>42.7</v>
      </c>
      <c r="W413">
        <v>42.7</v>
      </c>
      <c r="X413">
        <v>28.405000000000001</v>
      </c>
      <c r="Y413">
        <v>0</v>
      </c>
      <c r="Z413">
        <v>323.31</v>
      </c>
      <c r="AA413">
        <v>75342000</v>
      </c>
      <c r="AB413">
        <v>29</v>
      </c>
      <c r="AC413">
        <v>8</v>
      </c>
      <c r="AD413">
        <v>5</v>
      </c>
      <c r="AE413">
        <v>1</v>
      </c>
      <c r="AF413">
        <v>9</v>
      </c>
      <c r="AG413">
        <v>5</v>
      </c>
      <c r="AH413">
        <v>1</v>
      </c>
      <c r="AI413">
        <v>5022800</v>
      </c>
      <c r="AJ413">
        <v>0</v>
      </c>
      <c r="AK413">
        <v>0</v>
      </c>
    </row>
    <row r="414" spans="1:37" x14ac:dyDescent="0.25">
      <c r="A414" t="s">
        <v>3004</v>
      </c>
      <c r="B414" t="s">
        <v>3004</v>
      </c>
      <c r="C414" t="s">
        <v>3005</v>
      </c>
      <c r="D414" t="s">
        <v>3006</v>
      </c>
      <c r="E414" s="3">
        <f t="shared" si="42"/>
        <v>1.1325258784338055</v>
      </c>
      <c r="F414" s="3">
        <f t="shared" si="43"/>
        <v>0.1795440165068847</v>
      </c>
      <c r="G414" s="1" t="str">
        <f t="shared" si="44"/>
        <v>NaN</v>
      </c>
      <c r="H414" s="5">
        <f t="shared" si="45"/>
        <v>2</v>
      </c>
      <c r="I414" s="3">
        <f t="shared" si="46"/>
        <v>-0.1719107527997043</v>
      </c>
      <c r="J414" s="3">
        <f t="shared" si="47"/>
        <v>0.53099878581347371</v>
      </c>
      <c r="K414" s="3" t="str">
        <f t="shared" si="48"/>
        <v>NaN</v>
      </c>
      <c r="L414" s="1">
        <v>2308300</v>
      </c>
      <c r="M414" s="1">
        <v>2049000</v>
      </c>
      <c r="N414" s="1">
        <v>83665000</v>
      </c>
      <c r="O414" s="1">
        <v>120890000</v>
      </c>
      <c r="P414" s="1" t="s">
        <v>28</v>
      </c>
      <c r="Q414" s="1" t="s">
        <v>28</v>
      </c>
      <c r="R414">
        <v>15</v>
      </c>
      <c r="S414">
        <v>15</v>
      </c>
      <c r="T414">
        <v>15</v>
      </c>
      <c r="U414">
        <v>20.100000000000001</v>
      </c>
      <c r="V414">
        <v>20.100000000000001</v>
      </c>
      <c r="W414">
        <v>20.100000000000001</v>
      </c>
      <c r="X414">
        <v>98.72</v>
      </c>
      <c r="Y414">
        <v>0</v>
      </c>
      <c r="Z414">
        <v>48.883000000000003</v>
      </c>
      <c r="AA414">
        <v>84998000</v>
      </c>
      <c r="AB414">
        <v>49</v>
      </c>
      <c r="AC414">
        <v>9</v>
      </c>
      <c r="AD414">
        <v>11</v>
      </c>
      <c r="AE414">
        <v>0</v>
      </c>
      <c r="AF414">
        <v>11</v>
      </c>
      <c r="AG414">
        <v>11</v>
      </c>
      <c r="AH414">
        <v>0</v>
      </c>
      <c r="AI414">
        <v>1574000</v>
      </c>
      <c r="AJ414">
        <v>0</v>
      </c>
      <c r="AK414">
        <v>0</v>
      </c>
    </row>
    <row r="415" spans="1:37" x14ac:dyDescent="0.25">
      <c r="A415" t="s">
        <v>1640</v>
      </c>
      <c r="B415" t="s">
        <v>1641</v>
      </c>
      <c r="C415" t="s">
        <v>1642</v>
      </c>
      <c r="D415" t="s">
        <v>1643</v>
      </c>
      <c r="E415" s="3">
        <f t="shared" si="42"/>
        <v>1.1352258513540892</v>
      </c>
      <c r="F415" s="3">
        <f t="shared" si="43"/>
        <v>0.1829793479252084</v>
      </c>
      <c r="G415" s="1" t="str">
        <f t="shared" si="44"/>
        <v>NaN</v>
      </c>
      <c r="H415" s="5">
        <f t="shared" si="45"/>
        <v>2</v>
      </c>
      <c r="I415" s="3">
        <f t="shared" si="46"/>
        <v>0.54282590428060251</v>
      </c>
      <c r="J415" s="3">
        <f t="shared" si="47"/>
        <v>-0.17686720843018572</v>
      </c>
      <c r="K415" s="3" t="str">
        <f t="shared" si="48"/>
        <v>NaN</v>
      </c>
      <c r="L415" s="1">
        <v>736740</v>
      </c>
      <c r="M415" s="1">
        <v>1073300</v>
      </c>
      <c r="N415" s="1">
        <v>23774000</v>
      </c>
      <c r="O415" s="1">
        <v>21031000</v>
      </c>
      <c r="P415" s="1" t="s">
        <v>28</v>
      </c>
      <c r="Q415" s="1" t="s">
        <v>28</v>
      </c>
      <c r="R415">
        <v>6</v>
      </c>
      <c r="S415">
        <v>6</v>
      </c>
      <c r="T415">
        <v>6</v>
      </c>
      <c r="U415">
        <v>8.9</v>
      </c>
      <c r="V415">
        <v>8.9</v>
      </c>
      <c r="W415">
        <v>8.9</v>
      </c>
      <c r="X415">
        <v>94.132000000000005</v>
      </c>
      <c r="Y415">
        <v>0</v>
      </c>
      <c r="Z415">
        <v>31.963000000000001</v>
      </c>
      <c r="AA415">
        <v>14418000</v>
      </c>
      <c r="AB415">
        <v>13</v>
      </c>
      <c r="AC415">
        <v>3</v>
      </c>
      <c r="AD415">
        <v>6</v>
      </c>
      <c r="AE415">
        <v>0</v>
      </c>
      <c r="AF415">
        <v>3</v>
      </c>
      <c r="AG415">
        <v>6</v>
      </c>
      <c r="AH415">
        <v>0</v>
      </c>
      <c r="AI415">
        <v>252940</v>
      </c>
      <c r="AJ415">
        <v>0</v>
      </c>
      <c r="AK415">
        <v>0</v>
      </c>
    </row>
    <row r="416" spans="1:37" x14ac:dyDescent="0.25">
      <c r="A416" t="s">
        <v>1367</v>
      </c>
      <c r="B416" t="s">
        <v>1367</v>
      </c>
      <c r="C416" t="s">
        <v>1368</v>
      </c>
      <c r="D416" t="s">
        <v>1369</v>
      </c>
      <c r="E416" s="3">
        <f t="shared" si="42"/>
        <v>1.3011219209733629</v>
      </c>
      <c r="F416" s="3">
        <f t="shared" si="43"/>
        <v>0.37975615540107921</v>
      </c>
      <c r="G416" s="1" t="str">
        <f t="shared" si="44"/>
        <v>NaN</v>
      </c>
      <c r="H416" s="5">
        <f t="shared" si="45"/>
        <v>2</v>
      </c>
      <c r="I416" s="3" t="str">
        <f t="shared" si="46"/>
        <v>NaN</v>
      </c>
      <c r="J416" s="3">
        <f t="shared" si="47"/>
        <v>1.1341517417653277</v>
      </c>
      <c r="K416" s="3">
        <f t="shared" si="48"/>
        <v>-0.37463943096316926</v>
      </c>
      <c r="L416" s="1">
        <v>436290</v>
      </c>
      <c r="M416" s="1" t="s">
        <v>28</v>
      </c>
      <c r="N416" s="1">
        <v>29303000</v>
      </c>
      <c r="O416" s="1">
        <v>64317000</v>
      </c>
      <c r="P416" s="1">
        <v>293570</v>
      </c>
      <c r="Q416" s="1">
        <v>226430</v>
      </c>
      <c r="R416">
        <v>3</v>
      </c>
      <c r="S416">
        <v>3</v>
      </c>
      <c r="T416">
        <v>3</v>
      </c>
      <c r="U416">
        <v>19.5</v>
      </c>
      <c r="V416">
        <v>19.5</v>
      </c>
      <c r="W416">
        <v>19.5</v>
      </c>
      <c r="X416">
        <v>35.694000000000003</v>
      </c>
      <c r="Y416">
        <v>0</v>
      </c>
      <c r="Z416">
        <v>82.256</v>
      </c>
      <c r="AA416">
        <v>69944000</v>
      </c>
      <c r="AB416">
        <v>21</v>
      </c>
      <c r="AC416">
        <v>2</v>
      </c>
      <c r="AD416">
        <v>2</v>
      </c>
      <c r="AE416">
        <v>3</v>
      </c>
      <c r="AF416">
        <v>1</v>
      </c>
      <c r="AG416">
        <v>2</v>
      </c>
      <c r="AH416">
        <v>3</v>
      </c>
      <c r="AI416">
        <v>3497200</v>
      </c>
      <c r="AJ416">
        <v>0</v>
      </c>
      <c r="AK416">
        <v>0</v>
      </c>
    </row>
    <row r="417" spans="1:37" x14ac:dyDescent="0.25">
      <c r="A417" t="s">
        <v>2438</v>
      </c>
      <c r="B417" t="s">
        <v>2438</v>
      </c>
      <c r="C417" t="s">
        <v>2439</v>
      </c>
      <c r="D417" t="s">
        <v>2440</v>
      </c>
      <c r="E417" s="3">
        <f t="shared" si="42"/>
        <v>1.0270492143199226</v>
      </c>
      <c r="F417" s="3">
        <f t="shared" si="43"/>
        <v>3.850531462021764E-2</v>
      </c>
      <c r="G417" s="1" t="str">
        <f t="shared" si="44"/>
        <v>NaN</v>
      </c>
      <c r="H417" s="5">
        <f t="shared" si="45"/>
        <v>2</v>
      </c>
      <c r="I417" s="3" t="str">
        <f t="shared" si="46"/>
        <v>NaN</v>
      </c>
      <c r="J417" s="3">
        <f t="shared" si="47"/>
        <v>-3.931638751709382E-2</v>
      </c>
      <c r="K417" s="3">
        <f t="shared" si="48"/>
        <v>0.1163270167575291</v>
      </c>
      <c r="L417" s="1" t="s">
        <v>28</v>
      </c>
      <c r="M417" s="1" t="s">
        <v>28</v>
      </c>
      <c r="N417" s="1">
        <v>5293100</v>
      </c>
      <c r="O417" s="1">
        <v>5150800</v>
      </c>
      <c r="P417" s="1">
        <v>455630</v>
      </c>
      <c r="Q417" s="1">
        <v>493890</v>
      </c>
      <c r="R417">
        <v>14</v>
      </c>
      <c r="S417">
        <v>8</v>
      </c>
      <c r="T417">
        <v>8</v>
      </c>
      <c r="U417">
        <v>22.5</v>
      </c>
      <c r="V417">
        <v>17.100000000000001</v>
      </c>
      <c r="W417">
        <v>17.100000000000001</v>
      </c>
      <c r="X417">
        <v>76.722999999999999</v>
      </c>
      <c r="Y417">
        <v>0</v>
      </c>
      <c r="Z417">
        <v>35.744</v>
      </c>
      <c r="AA417">
        <v>21568000</v>
      </c>
      <c r="AB417">
        <v>13</v>
      </c>
      <c r="AC417">
        <v>0</v>
      </c>
      <c r="AD417">
        <v>3</v>
      </c>
      <c r="AE417">
        <v>5</v>
      </c>
      <c r="AF417">
        <v>0</v>
      </c>
      <c r="AG417">
        <v>2</v>
      </c>
      <c r="AH417">
        <v>5</v>
      </c>
      <c r="AI417">
        <v>513530</v>
      </c>
      <c r="AJ417">
        <v>0</v>
      </c>
      <c r="AK417">
        <v>0</v>
      </c>
    </row>
    <row r="418" spans="1:37" x14ac:dyDescent="0.25">
      <c r="A418" t="s">
        <v>177</v>
      </c>
      <c r="B418" t="s">
        <v>177</v>
      </c>
      <c r="C418" t="s">
        <v>178</v>
      </c>
      <c r="D418" t="s">
        <v>179</v>
      </c>
      <c r="E418" s="3">
        <f t="shared" si="42"/>
        <v>0.72748556964514122</v>
      </c>
      <c r="F418" s="3">
        <f t="shared" si="43"/>
        <v>-0.45900946378447494</v>
      </c>
      <c r="G418" s="1" t="str">
        <f t="shared" si="44"/>
        <v>NaN</v>
      </c>
      <c r="H418" s="5">
        <f t="shared" si="45"/>
        <v>2</v>
      </c>
      <c r="I418" s="3">
        <f t="shared" si="46"/>
        <v>0.47754192330272788</v>
      </c>
      <c r="J418" s="3">
        <f t="shared" si="47"/>
        <v>-1.3955608508716777</v>
      </c>
      <c r="K418" s="3" t="str">
        <f t="shared" si="48"/>
        <v>NaN</v>
      </c>
      <c r="L418" s="1">
        <v>194740</v>
      </c>
      <c r="M418" s="1">
        <v>271150</v>
      </c>
      <c r="N418" s="1">
        <v>4313900</v>
      </c>
      <c r="O418" s="1">
        <v>1639700</v>
      </c>
      <c r="P418" s="1" t="s">
        <v>28</v>
      </c>
      <c r="Q418" s="1" t="s">
        <v>28</v>
      </c>
      <c r="R418">
        <v>3</v>
      </c>
      <c r="S418">
        <v>3</v>
      </c>
      <c r="T418">
        <v>3</v>
      </c>
      <c r="U418">
        <v>9.8000000000000007</v>
      </c>
      <c r="V418">
        <v>9.8000000000000007</v>
      </c>
      <c r="W418">
        <v>9.8000000000000007</v>
      </c>
      <c r="X418">
        <v>46.347000000000001</v>
      </c>
      <c r="Y418">
        <v>0</v>
      </c>
      <c r="Z418">
        <v>9.5046999999999997</v>
      </c>
      <c r="AA418">
        <v>29596000</v>
      </c>
      <c r="AB418">
        <v>6</v>
      </c>
      <c r="AC418">
        <v>2</v>
      </c>
      <c r="AD418">
        <v>3</v>
      </c>
      <c r="AE418">
        <v>0</v>
      </c>
      <c r="AF418">
        <v>2</v>
      </c>
      <c r="AG418">
        <v>2</v>
      </c>
      <c r="AH418">
        <v>0</v>
      </c>
      <c r="AI418">
        <v>1557700</v>
      </c>
      <c r="AJ418">
        <v>0</v>
      </c>
      <c r="AK418">
        <v>0</v>
      </c>
    </row>
    <row r="419" spans="1:37" x14ac:dyDescent="0.25">
      <c r="A419" t="s">
        <v>2145</v>
      </c>
      <c r="B419" t="s">
        <v>2145</v>
      </c>
      <c r="C419" t="s">
        <v>2146</v>
      </c>
      <c r="D419" t="s">
        <v>2147</v>
      </c>
      <c r="E419" s="3">
        <f t="shared" si="42"/>
        <v>1.1796494745490234</v>
      </c>
      <c r="F419" s="3">
        <f t="shared" si="43"/>
        <v>0.23835823547238807</v>
      </c>
      <c r="G419" s="1" t="str">
        <f t="shared" si="44"/>
        <v>NaN</v>
      </c>
      <c r="H419" s="5">
        <f t="shared" si="45"/>
        <v>2</v>
      </c>
      <c r="I419" s="3">
        <f t="shared" si="46"/>
        <v>-0.25095296045420784</v>
      </c>
      <c r="J419" s="3">
        <f t="shared" si="47"/>
        <v>0.72766943139898399</v>
      </c>
      <c r="K419" s="3" t="str">
        <f t="shared" si="48"/>
        <v>NaN</v>
      </c>
      <c r="L419" s="1">
        <v>2345000</v>
      </c>
      <c r="M419" s="1">
        <v>1970600</v>
      </c>
      <c r="N419" s="1">
        <v>4717500</v>
      </c>
      <c r="O419" s="1">
        <v>7812000</v>
      </c>
      <c r="P419" s="1">
        <v>15612</v>
      </c>
      <c r="Q419" s="1" t="s">
        <v>28</v>
      </c>
      <c r="R419">
        <v>6</v>
      </c>
      <c r="S419">
        <v>6</v>
      </c>
      <c r="T419">
        <v>6</v>
      </c>
      <c r="U419">
        <v>29.9</v>
      </c>
      <c r="V419">
        <v>29.9</v>
      </c>
      <c r="W419">
        <v>29.9</v>
      </c>
      <c r="X419">
        <v>38.362000000000002</v>
      </c>
      <c r="Y419">
        <v>0</v>
      </c>
      <c r="Z419">
        <v>51.570999999999998</v>
      </c>
      <c r="AA419">
        <v>28111000</v>
      </c>
      <c r="AB419">
        <v>18</v>
      </c>
      <c r="AC419">
        <v>5</v>
      </c>
      <c r="AD419">
        <v>2</v>
      </c>
      <c r="AE419">
        <v>1</v>
      </c>
      <c r="AF419">
        <v>6</v>
      </c>
      <c r="AG419">
        <v>2</v>
      </c>
      <c r="AH419">
        <v>0</v>
      </c>
      <c r="AI419">
        <v>2342500</v>
      </c>
      <c r="AJ419">
        <v>0</v>
      </c>
      <c r="AK419">
        <v>0</v>
      </c>
    </row>
    <row r="420" spans="1:37" x14ac:dyDescent="0.25">
      <c r="A420" t="s">
        <v>949</v>
      </c>
      <c r="B420" t="s">
        <v>949</v>
      </c>
      <c r="C420" t="s">
        <v>950</v>
      </c>
      <c r="D420" t="s">
        <v>951</v>
      </c>
      <c r="E420" s="3">
        <f t="shared" si="42"/>
        <v>1.0866252699646088</v>
      </c>
      <c r="F420" s="3">
        <f t="shared" si="43"/>
        <v>0.11985450304099043</v>
      </c>
      <c r="G420" s="1" t="str">
        <f t="shared" si="44"/>
        <v>NaN</v>
      </c>
      <c r="H420" s="5">
        <f t="shared" si="45"/>
        <v>2</v>
      </c>
      <c r="I420" s="3">
        <f t="shared" si="46"/>
        <v>0.37565329620762128</v>
      </c>
      <c r="J420" s="3">
        <f t="shared" si="47"/>
        <v>-0.13594429012564041</v>
      </c>
      <c r="K420" s="3" t="str">
        <f t="shared" si="48"/>
        <v>NaN</v>
      </c>
      <c r="L420" s="1">
        <v>560810</v>
      </c>
      <c r="M420" s="1">
        <v>727610</v>
      </c>
      <c r="N420" s="1">
        <v>4799500</v>
      </c>
      <c r="O420" s="1">
        <v>4367900</v>
      </c>
      <c r="P420" s="1" t="s">
        <v>28</v>
      </c>
      <c r="Q420" s="1" t="s">
        <v>28</v>
      </c>
      <c r="R420">
        <v>4</v>
      </c>
      <c r="S420">
        <v>4</v>
      </c>
      <c r="T420">
        <v>3</v>
      </c>
      <c r="U420">
        <v>19.899999999999999</v>
      </c>
      <c r="V420">
        <v>19.899999999999999</v>
      </c>
      <c r="W420">
        <v>16.399999999999999</v>
      </c>
      <c r="X420">
        <v>32.966999999999999</v>
      </c>
      <c r="Y420">
        <v>0</v>
      </c>
      <c r="Z420">
        <v>24.881</v>
      </c>
      <c r="AA420">
        <v>12015000</v>
      </c>
      <c r="AB420">
        <v>9</v>
      </c>
      <c r="AC420">
        <v>3</v>
      </c>
      <c r="AD420">
        <v>2</v>
      </c>
      <c r="AE420">
        <v>0</v>
      </c>
      <c r="AF420">
        <v>3</v>
      </c>
      <c r="AG420">
        <v>2</v>
      </c>
      <c r="AH420">
        <v>0</v>
      </c>
      <c r="AI420">
        <v>750930</v>
      </c>
      <c r="AJ420">
        <v>0</v>
      </c>
      <c r="AK420">
        <v>0</v>
      </c>
    </row>
    <row r="421" spans="1:37" x14ac:dyDescent="0.25">
      <c r="A421" t="s">
        <v>2108</v>
      </c>
      <c r="B421" t="s">
        <v>2108</v>
      </c>
      <c r="C421" t="s">
        <v>2109</v>
      </c>
      <c r="D421" t="s">
        <v>2110</v>
      </c>
      <c r="E421" s="3">
        <f t="shared" si="42"/>
        <v>1.0461835054247355</v>
      </c>
      <c r="F421" s="3">
        <f t="shared" si="43"/>
        <v>6.5135929162642714E-2</v>
      </c>
      <c r="G421" s="1" t="str">
        <f t="shared" si="44"/>
        <v>NaN</v>
      </c>
      <c r="H421" s="5">
        <f t="shared" si="45"/>
        <v>2</v>
      </c>
      <c r="I421" s="3" t="str">
        <f t="shared" si="46"/>
        <v>NaN</v>
      </c>
      <c r="J421" s="3">
        <f t="shared" si="47"/>
        <v>0.20694318420723984</v>
      </c>
      <c r="K421" s="3">
        <f t="shared" si="48"/>
        <v>-7.6671325881954411E-2</v>
      </c>
      <c r="L421" s="1" t="s">
        <v>28</v>
      </c>
      <c r="M421" s="1">
        <v>758680</v>
      </c>
      <c r="N421" s="1">
        <v>48833000</v>
      </c>
      <c r="O421" s="1">
        <v>56365000</v>
      </c>
      <c r="P421" s="1">
        <v>1624900</v>
      </c>
      <c r="Q421" s="1">
        <v>1540800</v>
      </c>
      <c r="R421">
        <v>9</v>
      </c>
      <c r="S421">
        <v>9</v>
      </c>
      <c r="T421">
        <v>7</v>
      </c>
      <c r="U421">
        <v>14.5</v>
      </c>
      <c r="V421">
        <v>14.5</v>
      </c>
      <c r="W421">
        <v>11.5</v>
      </c>
      <c r="X421">
        <v>91.161000000000001</v>
      </c>
      <c r="Y421">
        <v>0</v>
      </c>
      <c r="Z421">
        <v>115.71</v>
      </c>
      <c r="AA421">
        <v>44347000</v>
      </c>
      <c r="AB421">
        <v>23</v>
      </c>
      <c r="AC421">
        <v>2</v>
      </c>
      <c r="AD421">
        <v>5</v>
      </c>
      <c r="AE421">
        <v>4</v>
      </c>
      <c r="AF421">
        <v>1</v>
      </c>
      <c r="AG421">
        <v>6</v>
      </c>
      <c r="AH421">
        <v>4</v>
      </c>
      <c r="AI421">
        <v>1583800</v>
      </c>
      <c r="AJ421">
        <v>0</v>
      </c>
      <c r="AK421">
        <v>0</v>
      </c>
    </row>
    <row r="422" spans="1:37" x14ac:dyDescent="0.25">
      <c r="A422" t="s">
        <v>1155</v>
      </c>
      <c r="B422" t="s">
        <v>1156</v>
      </c>
      <c r="C422" t="s">
        <v>1157</v>
      </c>
      <c r="D422" t="s">
        <v>1158</v>
      </c>
      <c r="E422" s="3">
        <f t="shared" si="42"/>
        <v>1.0702658202038706</v>
      </c>
      <c r="F422" s="3">
        <f t="shared" si="43"/>
        <v>9.7969160983077452E-2</v>
      </c>
      <c r="G422" s="1" t="str">
        <f t="shared" si="44"/>
        <v>NaN</v>
      </c>
      <c r="H422" s="5">
        <f t="shared" si="45"/>
        <v>2</v>
      </c>
      <c r="I422" s="3">
        <f t="shared" si="46"/>
        <v>-0.11868562880388318</v>
      </c>
      <c r="J422" s="3">
        <f t="shared" si="47"/>
        <v>0.31462395077003807</v>
      </c>
      <c r="K422" s="3" t="str">
        <f t="shared" si="48"/>
        <v>NaN</v>
      </c>
      <c r="L422" s="1">
        <v>2806000</v>
      </c>
      <c r="M422" s="1">
        <v>2584400</v>
      </c>
      <c r="N422" s="1">
        <v>20079000</v>
      </c>
      <c r="O422" s="1">
        <v>24972000</v>
      </c>
      <c r="P422" s="1" t="s">
        <v>28</v>
      </c>
      <c r="Q422" s="1" t="s">
        <v>28</v>
      </c>
      <c r="R422">
        <v>7</v>
      </c>
      <c r="S422">
        <v>7</v>
      </c>
      <c r="T422">
        <v>5</v>
      </c>
      <c r="U422">
        <v>30</v>
      </c>
      <c r="V422">
        <v>30</v>
      </c>
      <c r="W422">
        <v>24.1</v>
      </c>
      <c r="X422">
        <v>37.377000000000002</v>
      </c>
      <c r="Y422">
        <v>0</v>
      </c>
      <c r="Z422">
        <v>108.47</v>
      </c>
      <c r="AA422">
        <v>44734000</v>
      </c>
      <c r="AB422">
        <v>20</v>
      </c>
      <c r="AC422">
        <v>3</v>
      </c>
      <c r="AD422">
        <v>4</v>
      </c>
      <c r="AE422">
        <v>0</v>
      </c>
      <c r="AF422">
        <v>3</v>
      </c>
      <c r="AG422">
        <v>4</v>
      </c>
      <c r="AH422">
        <v>0</v>
      </c>
      <c r="AI422">
        <v>3441000</v>
      </c>
      <c r="AJ422">
        <v>0</v>
      </c>
      <c r="AK422">
        <v>0</v>
      </c>
    </row>
    <row r="423" spans="1:37" x14ac:dyDescent="0.25">
      <c r="A423" t="s">
        <v>1228</v>
      </c>
      <c r="B423" t="s">
        <v>1228</v>
      </c>
      <c r="C423" t="s">
        <v>1229</v>
      </c>
      <c r="D423" t="s">
        <v>1230</v>
      </c>
      <c r="E423" s="3">
        <f t="shared" si="42"/>
        <v>1.0207278838659433</v>
      </c>
      <c r="F423" s="3">
        <f t="shared" si="43"/>
        <v>2.9598308995747846E-2</v>
      </c>
      <c r="G423" s="1" t="str">
        <f t="shared" si="44"/>
        <v>NaN</v>
      </c>
      <c r="H423" s="5">
        <f t="shared" si="45"/>
        <v>2</v>
      </c>
      <c r="I423" s="3">
        <f t="shared" si="46"/>
        <v>9.5376144494585521E-2</v>
      </c>
      <c r="J423" s="3">
        <f t="shared" si="47"/>
        <v>-3.617952650308983E-2</v>
      </c>
      <c r="K423" s="3" t="str">
        <f t="shared" si="48"/>
        <v>NaN</v>
      </c>
      <c r="L423" s="1">
        <v>382770</v>
      </c>
      <c r="M423" s="1">
        <v>408930</v>
      </c>
      <c r="N423" s="1">
        <v>30970000</v>
      </c>
      <c r="O423" s="1">
        <v>30203000</v>
      </c>
      <c r="P423" s="1" t="s">
        <v>28</v>
      </c>
      <c r="Q423" s="1" t="s">
        <v>28</v>
      </c>
      <c r="R423">
        <v>7</v>
      </c>
      <c r="S423">
        <v>7</v>
      </c>
      <c r="T423">
        <v>7</v>
      </c>
      <c r="U423">
        <v>12.8</v>
      </c>
      <c r="V423">
        <v>12.8</v>
      </c>
      <c r="W423">
        <v>12.8</v>
      </c>
      <c r="X423">
        <v>82.063000000000002</v>
      </c>
      <c r="Y423">
        <v>0</v>
      </c>
      <c r="Z423">
        <v>23.207999999999998</v>
      </c>
      <c r="AA423">
        <v>33099000</v>
      </c>
      <c r="AB423">
        <v>12</v>
      </c>
      <c r="AC423">
        <v>2</v>
      </c>
      <c r="AD423">
        <v>6</v>
      </c>
      <c r="AE423">
        <v>0</v>
      </c>
      <c r="AF423">
        <v>2</v>
      </c>
      <c r="AG423">
        <v>6</v>
      </c>
      <c r="AH423">
        <v>0</v>
      </c>
      <c r="AI423">
        <v>752260</v>
      </c>
      <c r="AJ423">
        <v>0</v>
      </c>
      <c r="AK423">
        <v>0</v>
      </c>
    </row>
    <row r="424" spans="1:37" x14ac:dyDescent="0.25">
      <c r="A424" t="s">
        <v>1783</v>
      </c>
      <c r="B424" t="s">
        <v>1783</v>
      </c>
      <c r="C424" t="s">
        <v>1784</v>
      </c>
      <c r="D424" t="s">
        <v>1785</v>
      </c>
      <c r="E424" s="3">
        <f t="shared" si="42"/>
        <v>1.1791305225615405</v>
      </c>
      <c r="F424" s="3">
        <f t="shared" si="43"/>
        <v>0.2377234247042809</v>
      </c>
      <c r="G424" s="1" t="str">
        <f t="shared" si="44"/>
        <v>NaN</v>
      </c>
      <c r="H424" s="5">
        <f t="shared" si="45"/>
        <v>2</v>
      </c>
      <c r="I424" s="3">
        <f t="shared" si="46"/>
        <v>-0.29092153315673525</v>
      </c>
      <c r="J424" s="3">
        <f t="shared" si="47"/>
        <v>0.76636838256529705</v>
      </c>
      <c r="K424" s="3" t="str">
        <f t="shared" si="48"/>
        <v>NaN</v>
      </c>
      <c r="L424" s="1">
        <v>3321100</v>
      </c>
      <c r="M424" s="1">
        <v>2714600</v>
      </c>
      <c r="N424" s="1">
        <v>3775700</v>
      </c>
      <c r="O424" s="1">
        <v>6422400</v>
      </c>
      <c r="P424" s="1" t="s">
        <v>28</v>
      </c>
      <c r="Q424" s="1" t="s">
        <v>28</v>
      </c>
      <c r="R424">
        <v>2</v>
      </c>
      <c r="S424">
        <v>2</v>
      </c>
      <c r="T424">
        <v>2</v>
      </c>
      <c r="U424">
        <v>9.4</v>
      </c>
      <c r="V424">
        <v>9.4</v>
      </c>
      <c r="W424">
        <v>9.4</v>
      </c>
      <c r="X424">
        <v>33.405999999999999</v>
      </c>
      <c r="Y424">
        <v>0</v>
      </c>
      <c r="Z424">
        <v>45.795999999999999</v>
      </c>
      <c r="AA424">
        <v>19233000</v>
      </c>
      <c r="AB424">
        <v>16</v>
      </c>
      <c r="AC424">
        <v>2</v>
      </c>
      <c r="AD424">
        <v>2</v>
      </c>
      <c r="AE424">
        <v>0</v>
      </c>
      <c r="AF424">
        <v>2</v>
      </c>
      <c r="AG424">
        <v>2</v>
      </c>
      <c r="AH424">
        <v>0</v>
      </c>
      <c r="AI424">
        <v>961630</v>
      </c>
      <c r="AJ424">
        <v>0</v>
      </c>
      <c r="AK424">
        <v>0</v>
      </c>
    </row>
    <row r="425" spans="1:37" x14ac:dyDescent="0.25">
      <c r="A425" t="s">
        <v>2212</v>
      </c>
      <c r="B425" t="s">
        <v>2212</v>
      </c>
      <c r="C425" t="s">
        <v>2213</v>
      </c>
      <c r="D425" t="s">
        <v>2214</v>
      </c>
      <c r="E425" s="3">
        <f t="shared" si="42"/>
        <v>0.89390658560980141</v>
      </c>
      <c r="F425" s="3">
        <f t="shared" si="43"/>
        <v>-0.16180401909284287</v>
      </c>
      <c r="G425" s="1" t="str">
        <f t="shared" si="44"/>
        <v>NaN</v>
      </c>
      <c r="H425" s="5">
        <f t="shared" si="45"/>
        <v>2</v>
      </c>
      <c r="I425" s="3">
        <f t="shared" si="46"/>
        <v>-0.52642095988382298</v>
      </c>
      <c r="J425" s="3">
        <f t="shared" si="47"/>
        <v>0.20281292169813728</v>
      </c>
      <c r="K425" s="3" t="str">
        <f t="shared" si="48"/>
        <v>NaN</v>
      </c>
      <c r="L425" s="1">
        <v>154060</v>
      </c>
      <c r="M425" s="1">
        <v>106960</v>
      </c>
      <c r="N425" s="1">
        <v>6567500</v>
      </c>
      <c r="O425" s="1">
        <v>7558800</v>
      </c>
      <c r="P425" s="1" t="s">
        <v>28</v>
      </c>
      <c r="Q425" s="1" t="s">
        <v>28</v>
      </c>
      <c r="R425">
        <v>3</v>
      </c>
      <c r="S425">
        <v>3</v>
      </c>
      <c r="T425">
        <v>3</v>
      </c>
      <c r="U425">
        <v>2.2999999999999998</v>
      </c>
      <c r="V425">
        <v>2.2999999999999998</v>
      </c>
      <c r="W425">
        <v>2.2999999999999998</v>
      </c>
      <c r="X425">
        <v>166.58</v>
      </c>
      <c r="Y425">
        <v>0</v>
      </c>
      <c r="Z425">
        <v>14.561</v>
      </c>
      <c r="AA425">
        <v>5597100</v>
      </c>
      <c r="AB425">
        <v>10</v>
      </c>
      <c r="AC425">
        <v>2</v>
      </c>
      <c r="AD425">
        <v>3</v>
      </c>
      <c r="AE425">
        <v>0</v>
      </c>
      <c r="AF425">
        <v>3</v>
      </c>
      <c r="AG425">
        <v>3</v>
      </c>
      <c r="AH425">
        <v>0</v>
      </c>
      <c r="AI425">
        <v>77737</v>
      </c>
      <c r="AJ425">
        <v>0</v>
      </c>
      <c r="AK425">
        <v>0</v>
      </c>
    </row>
    <row r="426" spans="1:37" x14ac:dyDescent="0.25">
      <c r="A426" t="s">
        <v>2191</v>
      </c>
      <c r="B426" t="s">
        <v>2191</v>
      </c>
      <c r="C426" t="s">
        <v>2192</v>
      </c>
      <c r="D426" t="s">
        <v>2193</v>
      </c>
      <c r="E426" s="3">
        <f t="shared" si="42"/>
        <v>1.855990689431295</v>
      </c>
      <c r="F426" s="3">
        <f t="shared" si="43"/>
        <v>0.89218947321064135</v>
      </c>
      <c r="G426" s="1" t="str">
        <f t="shared" si="44"/>
        <v>NaN</v>
      </c>
      <c r="H426" s="5">
        <f t="shared" si="45"/>
        <v>2</v>
      </c>
      <c r="I426" s="3">
        <f t="shared" si="46"/>
        <v>2.9043386103430429</v>
      </c>
      <c r="J426" s="3">
        <f t="shared" si="47"/>
        <v>-1.1199596639217602</v>
      </c>
      <c r="K426" s="3" t="str">
        <f t="shared" si="48"/>
        <v>NaN</v>
      </c>
      <c r="L426" s="1">
        <v>1192000</v>
      </c>
      <c r="M426" s="1">
        <v>8924200</v>
      </c>
      <c r="N426" s="1">
        <v>26057000</v>
      </c>
      <c r="O426" s="1">
        <v>11989000</v>
      </c>
      <c r="P426" s="1" t="s">
        <v>28</v>
      </c>
      <c r="Q426" s="1" t="s">
        <v>28</v>
      </c>
      <c r="R426">
        <v>4</v>
      </c>
      <c r="S426">
        <v>4</v>
      </c>
      <c r="T426">
        <v>4</v>
      </c>
      <c r="U426">
        <v>7.4</v>
      </c>
      <c r="V426">
        <v>7.4</v>
      </c>
      <c r="W426">
        <v>7.4</v>
      </c>
      <c r="X426">
        <v>111.25</v>
      </c>
      <c r="Y426">
        <v>0</v>
      </c>
      <c r="Z426">
        <v>6.2404000000000002</v>
      </c>
      <c r="AA426">
        <v>127700000</v>
      </c>
      <c r="AB426">
        <v>10</v>
      </c>
      <c r="AC426">
        <v>2</v>
      </c>
      <c r="AD426">
        <v>4</v>
      </c>
      <c r="AE426">
        <v>0</v>
      </c>
      <c r="AF426">
        <v>3</v>
      </c>
      <c r="AG426">
        <v>4</v>
      </c>
      <c r="AH426">
        <v>0</v>
      </c>
      <c r="AI426">
        <v>2240400</v>
      </c>
      <c r="AJ426">
        <v>0</v>
      </c>
      <c r="AK426">
        <v>0</v>
      </c>
    </row>
    <row r="427" spans="1:37" x14ac:dyDescent="0.25">
      <c r="A427" t="s">
        <v>359</v>
      </c>
      <c r="B427" t="s">
        <v>359</v>
      </c>
      <c r="C427" t="s">
        <v>360</v>
      </c>
      <c r="D427" t="s">
        <v>361</v>
      </c>
      <c r="E427" s="3">
        <f t="shared" si="42"/>
        <v>1.1241650264541823</v>
      </c>
      <c r="F427" s="3">
        <f t="shared" si="43"/>
        <v>0.16885383749036126</v>
      </c>
      <c r="G427" s="1" t="str">
        <f t="shared" si="44"/>
        <v>NaN</v>
      </c>
      <c r="H427" s="5">
        <f t="shared" si="45"/>
        <v>2</v>
      </c>
      <c r="I427" s="3">
        <f t="shared" si="46"/>
        <v>-0.22157095361485368</v>
      </c>
      <c r="J427" s="3">
        <f t="shared" si="47"/>
        <v>0.5592786285955762</v>
      </c>
      <c r="K427" s="3" t="str">
        <f t="shared" si="48"/>
        <v>NaN</v>
      </c>
      <c r="L427" s="1">
        <v>9481000</v>
      </c>
      <c r="M427" s="1">
        <v>8131200</v>
      </c>
      <c r="N427" s="1">
        <v>3740400</v>
      </c>
      <c r="O427" s="1">
        <v>5511600</v>
      </c>
      <c r="P427" s="1" t="s">
        <v>28</v>
      </c>
      <c r="Q427" s="1" t="s">
        <v>28</v>
      </c>
      <c r="R427">
        <v>9</v>
      </c>
      <c r="S427">
        <v>7</v>
      </c>
      <c r="T427">
        <v>7</v>
      </c>
      <c r="U427">
        <v>36.4</v>
      </c>
      <c r="V427">
        <v>26.7</v>
      </c>
      <c r="W427">
        <v>26.7</v>
      </c>
      <c r="X427">
        <v>39.393999999999998</v>
      </c>
      <c r="Y427">
        <v>0</v>
      </c>
      <c r="Z427">
        <v>323.31</v>
      </c>
      <c r="AA427">
        <v>81739000</v>
      </c>
      <c r="AB427">
        <v>28</v>
      </c>
      <c r="AC427">
        <v>6</v>
      </c>
      <c r="AD427">
        <v>2</v>
      </c>
      <c r="AE427">
        <v>0</v>
      </c>
      <c r="AF427">
        <v>7</v>
      </c>
      <c r="AG427">
        <v>2</v>
      </c>
      <c r="AH427">
        <v>0</v>
      </c>
      <c r="AI427">
        <v>3405800</v>
      </c>
      <c r="AJ427">
        <v>0</v>
      </c>
      <c r="AK427">
        <v>0</v>
      </c>
    </row>
    <row r="428" spans="1:37" x14ac:dyDescent="0.25">
      <c r="A428" t="s">
        <v>770</v>
      </c>
      <c r="B428" t="s">
        <v>770</v>
      </c>
      <c r="C428" t="s">
        <v>771</v>
      </c>
      <c r="D428" t="s">
        <v>772</v>
      </c>
      <c r="E428" s="3">
        <f t="shared" si="42"/>
        <v>1.2857849778171404</v>
      </c>
      <c r="F428" s="3">
        <f t="shared" si="43"/>
        <v>0.36264940054002837</v>
      </c>
      <c r="G428" s="1" t="str">
        <f t="shared" si="44"/>
        <v>NaN</v>
      </c>
      <c r="H428" s="5">
        <f t="shared" si="45"/>
        <v>2</v>
      </c>
      <c r="I428" s="3" t="str">
        <f t="shared" si="46"/>
        <v>NaN</v>
      </c>
      <c r="J428" s="3">
        <f t="shared" si="47"/>
        <v>-0.48233267795970941</v>
      </c>
      <c r="K428" s="3">
        <f t="shared" si="48"/>
        <v>1.2076314790397662</v>
      </c>
      <c r="L428" s="1">
        <v>4010900</v>
      </c>
      <c r="M428" s="1" t="s">
        <v>28</v>
      </c>
      <c r="N428" s="1">
        <v>50489000</v>
      </c>
      <c r="O428" s="1">
        <v>36141000</v>
      </c>
      <c r="P428" s="1">
        <v>952770</v>
      </c>
      <c r="Q428" s="1">
        <v>2200500</v>
      </c>
      <c r="R428">
        <v>4</v>
      </c>
      <c r="S428">
        <v>4</v>
      </c>
      <c r="T428">
        <v>4</v>
      </c>
      <c r="U428">
        <v>24.1</v>
      </c>
      <c r="V428">
        <v>24.1</v>
      </c>
      <c r="W428">
        <v>24.1</v>
      </c>
      <c r="X428">
        <v>24.327999999999999</v>
      </c>
      <c r="Y428">
        <v>0</v>
      </c>
      <c r="Z428">
        <v>9.8388000000000009</v>
      </c>
      <c r="AA428">
        <v>56536000</v>
      </c>
      <c r="AB428">
        <v>16</v>
      </c>
      <c r="AC428">
        <v>1</v>
      </c>
      <c r="AD428">
        <v>3</v>
      </c>
      <c r="AE428">
        <v>3</v>
      </c>
      <c r="AF428">
        <v>2</v>
      </c>
      <c r="AG428">
        <v>3</v>
      </c>
      <c r="AH428">
        <v>2</v>
      </c>
      <c r="AI428">
        <v>3533500</v>
      </c>
      <c r="AJ428">
        <v>0</v>
      </c>
      <c r="AK428">
        <v>0</v>
      </c>
    </row>
    <row r="429" spans="1:37" x14ac:dyDescent="0.25">
      <c r="A429" t="s">
        <v>824</v>
      </c>
      <c r="B429" t="s">
        <v>824</v>
      </c>
      <c r="C429" t="s">
        <v>825</v>
      </c>
      <c r="D429" t="s">
        <v>826</v>
      </c>
      <c r="E429" s="3">
        <f t="shared" si="42"/>
        <v>0.85528441546993705</v>
      </c>
      <c r="F429" s="3">
        <f t="shared" si="43"/>
        <v>-0.22552384265963582</v>
      </c>
      <c r="G429" s="1" t="str">
        <f t="shared" si="44"/>
        <v>NaN</v>
      </c>
      <c r="H429" s="5">
        <f t="shared" si="45"/>
        <v>2</v>
      </c>
      <c r="I429" s="3">
        <f t="shared" si="46"/>
        <v>-0.75509479085633924</v>
      </c>
      <c r="J429" s="3">
        <f t="shared" si="47"/>
        <v>0.3040471055370676</v>
      </c>
      <c r="K429" s="3" t="str">
        <f t="shared" si="48"/>
        <v>NaN</v>
      </c>
      <c r="L429" s="1">
        <v>10397000</v>
      </c>
      <c r="M429" s="1">
        <v>6160300</v>
      </c>
      <c r="N429" s="1">
        <v>2714800</v>
      </c>
      <c r="O429" s="1">
        <v>3351700</v>
      </c>
      <c r="P429" s="1" t="s">
        <v>28</v>
      </c>
      <c r="Q429" s="1" t="s">
        <v>28</v>
      </c>
      <c r="R429">
        <v>11</v>
      </c>
      <c r="S429">
        <v>11</v>
      </c>
      <c r="T429">
        <v>11</v>
      </c>
      <c r="U429">
        <v>31.9</v>
      </c>
      <c r="V429">
        <v>31.9</v>
      </c>
      <c r="W429">
        <v>31.9</v>
      </c>
      <c r="X429">
        <v>37.823999999999998</v>
      </c>
      <c r="Y429">
        <v>0</v>
      </c>
      <c r="Z429">
        <v>22.666</v>
      </c>
      <c r="AA429">
        <v>65162000</v>
      </c>
      <c r="AB429">
        <v>24</v>
      </c>
      <c r="AC429">
        <v>11</v>
      </c>
      <c r="AD429">
        <v>3</v>
      </c>
      <c r="AE429">
        <v>0</v>
      </c>
      <c r="AF429">
        <v>11</v>
      </c>
      <c r="AG429">
        <v>3</v>
      </c>
      <c r="AH429">
        <v>0</v>
      </c>
      <c r="AI429">
        <v>2715100</v>
      </c>
      <c r="AJ429">
        <v>0</v>
      </c>
      <c r="AK429">
        <v>0</v>
      </c>
    </row>
    <row r="430" spans="1:37" x14ac:dyDescent="0.25">
      <c r="A430" t="s">
        <v>529</v>
      </c>
      <c r="B430" t="s">
        <v>529</v>
      </c>
      <c r="C430" t="s">
        <v>530</v>
      </c>
      <c r="D430" t="s">
        <v>531</v>
      </c>
      <c r="E430" s="3">
        <f t="shared" si="42"/>
        <v>0.95717151364979969</v>
      </c>
      <c r="F430" s="3">
        <f t="shared" si="43"/>
        <v>-6.3150633372114101E-2</v>
      </c>
      <c r="G430" s="1" t="str">
        <f t="shared" si="44"/>
        <v>NaN</v>
      </c>
      <c r="H430" s="5">
        <f t="shared" si="45"/>
        <v>2</v>
      </c>
      <c r="I430" s="3">
        <f t="shared" si="46"/>
        <v>-0.21730452536092848</v>
      </c>
      <c r="J430" s="3">
        <f t="shared" si="47"/>
        <v>9.1003258616700264E-2</v>
      </c>
      <c r="K430" s="3" t="str">
        <f t="shared" si="48"/>
        <v>NaN</v>
      </c>
      <c r="L430" s="1">
        <v>5179900</v>
      </c>
      <c r="M430" s="1">
        <v>4455600</v>
      </c>
      <c r="N430" s="1">
        <v>278910000</v>
      </c>
      <c r="O430" s="1">
        <v>297070000</v>
      </c>
      <c r="P430" s="1">
        <v>411760</v>
      </c>
      <c r="Q430" s="1" t="s">
        <v>28</v>
      </c>
      <c r="R430">
        <v>30</v>
      </c>
      <c r="S430">
        <v>19</v>
      </c>
      <c r="T430">
        <v>17</v>
      </c>
      <c r="U430">
        <v>39.1</v>
      </c>
      <c r="V430">
        <v>25.7</v>
      </c>
      <c r="W430">
        <v>23.8</v>
      </c>
      <c r="X430">
        <v>83.28</v>
      </c>
      <c r="Y430">
        <v>0</v>
      </c>
      <c r="Z430">
        <v>85.144999999999996</v>
      </c>
      <c r="AA430">
        <v>239490000</v>
      </c>
      <c r="AB430">
        <v>66</v>
      </c>
      <c r="AC430">
        <v>10</v>
      </c>
      <c r="AD430">
        <v>13</v>
      </c>
      <c r="AE430">
        <v>1</v>
      </c>
      <c r="AF430">
        <v>11</v>
      </c>
      <c r="AG430">
        <v>13</v>
      </c>
      <c r="AH430">
        <v>1</v>
      </c>
      <c r="AI430">
        <v>6302400</v>
      </c>
      <c r="AJ430">
        <v>0</v>
      </c>
      <c r="AK430">
        <v>0</v>
      </c>
    </row>
    <row r="431" spans="1:37" x14ac:dyDescent="0.25">
      <c r="A431" t="s">
        <v>59</v>
      </c>
      <c r="B431" t="s">
        <v>59</v>
      </c>
      <c r="C431" t="s">
        <v>60</v>
      </c>
      <c r="D431" t="s">
        <v>61</v>
      </c>
      <c r="E431" s="3">
        <f t="shared" si="42"/>
        <v>0.69671847970347289</v>
      </c>
      <c r="F431" s="3">
        <f t="shared" si="43"/>
        <v>-0.52135226516376321</v>
      </c>
      <c r="G431" s="1" t="str">
        <f t="shared" si="44"/>
        <v>NaN</v>
      </c>
      <c r="H431" s="5">
        <f t="shared" si="45"/>
        <v>2</v>
      </c>
      <c r="I431" s="3">
        <f t="shared" si="46"/>
        <v>-1.8069151430446306</v>
      </c>
      <c r="J431" s="3">
        <f t="shared" si="47"/>
        <v>0.76421061271710433</v>
      </c>
      <c r="K431" s="3" t="str">
        <f t="shared" si="48"/>
        <v>NaN</v>
      </c>
      <c r="L431" s="1">
        <v>12628000</v>
      </c>
      <c r="M431" s="1">
        <v>3609100</v>
      </c>
      <c r="N431" s="1">
        <v>80727000</v>
      </c>
      <c r="O431" s="1">
        <v>137110000</v>
      </c>
      <c r="P431" s="1" t="s">
        <v>28</v>
      </c>
      <c r="Q431" s="1" t="s">
        <v>28</v>
      </c>
      <c r="R431">
        <v>3</v>
      </c>
      <c r="S431">
        <v>2</v>
      </c>
      <c r="T431">
        <v>2</v>
      </c>
      <c r="U431">
        <v>0.8</v>
      </c>
      <c r="V431">
        <v>0.5</v>
      </c>
      <c r="W431">
        <v>0.5</v>
      </c>
      <c r="X431">
        <v>509.43</v>
      </c>
      <c r="Y431">
        <v>0</v>
      </c>
      <c r="Z431">
        <v>36.881999999999998</v>
      </c>
      <c r="AA431">
        <v>221650000</v>
      </c>
      <c r="AB431">
        <v>21</v>
      </c>
      <c r="AC431">
        <v>2</v>
      </c>
      <c r="AD431">
        <v>2</v>
      </c>
      <c r="AE431">
        <v>0</v>
      </c>
      <c r="AF431">
        <v>2</v>
      </c>
      <c r="AG431">
        <v>2</v>
      </c>
      <c r="AH431">
        <v>0</v>
      </c>
      <c r="AI431">
        <v>849220</v>
      </c>
      <c r="AJ431">
        <v>0</v>
      </c>
      <c r="AK431">
        <v>0</v>
      </c>
    </row>
    <row r="432" spans="1:37" x14ac:dyDescent="0.25">
      <c r="A432" t="s">
        <v>2561</v>
      </c>
      <c r="B432" t="s">
        <v>2561</v>
      </c>
      <c r="C432" t="s">
        <v>2562</v>
      </c>
      <c r="D432" t="s">
        <v>2563</v>
      </c>
      <c r="E432" s="3">
        <f t="shared" si="42"/>
        <v>1.2110723719729455</v>
      </c>
      <c r="F432" s="3">
        <f t="shared" si="43"/>
        <v>0.2762850810245524</v>
      </c>
      <c r="G432" s="1" t="str">
        <f t="shared" si="44"/>
        <v>NaN</v>
      </c>
      <c r="H432" s="5">
        <f t="shared" si="45"/>
        <v>2</v>
      </c>
      <c r="I432" s="3">
        <f t="shared" si="46"/>
        <v>0.96419779570703779</v>
      </c>
      <c r="J432" s="3">
        <f t="shared" si="47"/>
        <v>-0.41162763365793298</v>
      </c>
      <c r="K432" s="3" t="str">
        <f t="shared" si="48"/>
        <v>NaN</v>
      </c>
      <c r="L432" s="1">
        <v>586680</v>
      </c>
      <c r="M432" s="1">
        <v>1144600</v>
      </c>
      <c r="N432" s="1">
        <v>8339200</v>
      </c>
      <c r="O432" s="1">
        <v>6269200</v>
      </c>
      <c r="P432" s="1" t="s">
        <v>28</v>
      </c>
      <c r="Q432" s="1" t="s">
        <v>28</v>
      </c>
      <c r="R432">
        <v>6</v>
      </c>
      <c r="S432">
        <v>6</v>
      </c>
      <c r="T432">
        <v>6</v>
      </c>
      <c r="U432">
        <v>25.2</v>
      </c>
      <c r="V432">
        <v>25.2</v>
      </c>
      <c r="W432">
        <v>25.2</v>
      </c>
      <c r="X432">
        <v>37.777999999999999</v>
      </c>
      <c r="Y432">
        <v>0</v>
      </c>
      <c r="Z432">
        <v>63.603000000000002</v>
      </c>
      <c r="AA432">
        <v>21609000</v>
      </c>
      <c r="AB432">
        <v>15</v>
      </c>
      <c r="AC432">
        <v>5</v>
      </c>
      <c r="AD432">
        <v>3</v>
      </c>
      <c r="AE432">
        <v>0</v>
      </c>
      <c r="AF432">
        <v>5</v>
      </c>
      <c r="AG432">
        <v>4</v>
      </c>
      <c r="AH432">
        <v>0</v>
      </c>
      <c r="AI432">
        <v>1137300</v>
      </c>
      <c r="AJ432">
        <v>0</v>
      </c>
      <c r="AK432">
        <v>0</v>
      </c>
    </row>
    <row r="433" spans="1:37" x14ac:dyDescent="0.25">
      <c r="A433" t="s">
        <v>3023</v>
      </c>
      <c r="B433" t="s">
        <v>3023</v>
      </c>
      <c r="C433" t="s">
        <v>3024</v>
      </c>
      <c r="D433" t="s">
        <v>3025</v>
      </c>
      <c r="E433" s="3">
        <f t="shared" si="42"/>
        <v>0.80220369770871369</v>
      </c>
      <c r="F433" s="3">
        <f t="shared" si="43"/>
        <v>-0.31795947870536045</v>
      </c>
      <c r="G433" s="1" t="str">
        <f t="shared" si="44"/>
        <v>NaN</v>
      </c>
      <c r="H433" s="5">
        <f t="shared" si="45"/>
        <v>2</v>
      </c>
      <c r="I433" s="3">
        <f t="shared" si="46"/>
        <v>-1.1130970435825058</v>
      </c>
      <c r="J433" s="3">
        <f t="shared" si="47"/>
        <v>0.47717808617178492</v>
      </c>
      <c r="K433" s="3" t="str">
        <f t="shared" si="48"/>
        <v>NaN</v>
      </c>
      <c r="L433" s="1">
        <v>7207000</v>
      </c>
      <c r="M433" s="1">
        <v>3331800</v>
      </c>
      <c r="N433" s="1">
        <v>49638000</v>
      </c>
      <c r="O433" s="1">
        <v>69097000</v>
      </c>
      <c r="P433" s="1" t="s">
        <v>28</v>
      </c>
      <c r="Q433" s="1">
        <v>364360</v>
      </c>
      <c r="R433">
        <v>7</v>
      </c>
      <c r="S433">
        <v>7</v>
      </c>
      <c r="T433">
        <v>7</v>
      </c>
      <c r="U433">
        <v>24.5</v>
      </c>
      <c r="V433">
        <v>24.5</v>
      </c>
      <c r="W433">
        <v>24.5</v>
      </c>
      <c r="X433">
        <v>51.813000000000002</v>
      </c>
      <c r="Y433">
        <v>0</v>
      </c>
      <c r="Z433">
        <v>49.918999999999997</v>
      </c>
      <c r="AA433">
        <v>741810000</v>
      </c>
      <c r="AB433">
        <v>27</v>
      </c>
      <c r="AC433">
        <v>6</v>
      </c>
      <c r="AD433">
        <v>5</v>
      </c>
      <c r="AE433">
        <v>1</v>
      </c>
      <c r="AF433">
        <v>6</v>
      </c>
      <c r="AG433">
        <v>5</v>
      </c>
      <c r="AH433">
        <v>1</v>
      </c>
      <c r="AI433">
        <v>37091000</v>
      </c>
      <c r="AJ433">
        <v>0</v>
      </c>
      <c r="AK433">
        <v>0</v>
      </c>
    </row>
    <row r="434" spans="1:37" x14ac:dyDescent="0.25">
      <c r="A434" t="s">
        <v>2200</v>
      </c>
      <c r="B434" t="s">
        <v>2200</v>
      </c>
      <c r="C434" t="s">
        <v>2201</v>
      </c>
      <c r="D434" t="s">
        <v>2202</v>
      </c>
      <c r="E434" s="3">
        <f t="shared" si="42"/>
        <v>1.0535078497746799</v>
      </c>
      <c r="F434" s="3">
        <f t="shared" si="43"/>
        <v>7.5201063836103491E-2</v>
      </c>
      <c r="G434" s="1" t="str">
        <f t="shared" si="44"/>
        <v>NaN</v>
      </c>
      <c r="H434" s="5">
        <f t="shared" si="45"/>
        <v>2</v>
      </c>
      <c r="I434" s="3">
        <f t="shared" si="46"/>
        <v>-0.1142517904874388</v>
      </c>
      <c r="J434" s="3">
        <f t="shared" si="47"/>
        <v>0.26465391815964578</v>
      </c>
      <c r="K434" s="3" t="str">
        <f t="shared" si="48"/>
        <v>NaN</v>
      </c>
      <c r="L434" s="1">
        <v>1176800</v>
      </c>
      <c r="M434" s="1">
        <v>1087200</v>
      </c>
      <c r="N434" s="1">
        <v>31458000</v>
      </c>
      <c r="O434" s="1">
        <v>37792000</v>
      </c>
      <c r="P434" s="1" t="s">
        <v>28</v>
      </c>
      <c r="Q434" s="1" t="s">
        <v>28</v>
      </c>
      <c r="R434">
        <v>11</v>
      </c>
      <c r="S434">
        <v>8</v>
      </c>
      <c r="T434">
        <v>7</v>
      </c>
      <c r="U434">
        <v>18.100000000000001</v>
      </c>
      <c r="V434">
        <v>14.8</v>
      </c>
      <c r="W434">
        <v>13.8</v>
      </c>
      <c r="X434">
        <v>96.728999999999999</v>
      </c>
      <c r="Y434">
        <v>0</v>
      </c>
      <c r="Z434">
        <v>13.9</v>
      </c>
      <c r="AA434">
        <v>24529000</v>
      </c>
      <c r="AB434">
        <v>14</v>
      </c>
      <c r="AC434">
        <v>4</v>
      </c>
      <c r="AD434">
        <v>5</v>
      </c>
      <c r="AE434">
        <v>0</v>
      </c>
      <c r="AF434">
        <v>3</v>
      </c>
      <c r="AG434">
        <v>4</v>
      </c>
      <c r="AH434">
        <v>0</v>
      </c>
      <c r="AI434">
        <v>462810</v>
      </c>
      <c r="AJ434">
        <v>0</v>
      </c>
      <c r="AK434">
        <v>0</v>
      </c>
    </row>
    <row r="435" spans="1:37" x14ac:dyDescent="0.25">
      <c r="A435" t="s">
        <v>1040</v>
      </c>
      <c r="B435" t="s">
        <v>1040</v>
      </c>
      <c r="C435" t="s">
        <v>1041</v>
      </c>
      <c r="D435" t="s">
        <v>1042</v>
      </c>
      <c r="E435" s="3">
        <f t="shared" si="42"/>
        <v>1.1674155268800606</v>
      </c>
      <c r="F435" s="3">
        <f t="shared" si="43"/>
        <v>0.22331816161777951</v>
      </c>
      <c r="G435" s="1" t="str">
        <f t="shared" si="44"/>
        <v>NaN</v>
      </c>
      <c r="H435" s="5">
        <f t="shared" si="45"/>
        <v>2</v>
      </c>
      <c r="I435" s="3">
        <f t="shared" si="46"/>
        <v>0.79566946500535451</v>
      </c>
      <c r="J435" s="3">
        <f t="shared" si="47"/>
        <v>-0.3490331417697955</v>
      </c>
      <c r="K435" s="3" t="str">
        <f t="shared" si="48"/>
        <v>NaN</v>
      </c>
      <c r="L435" s="1">
        <v>151410</v>
      </c>
      <c r="M435" s="1">
        <v>262830</v>
      </c>
      <c r="N435" s="1">
        <v>6785800</v>
      </c>
      <c r="O435" s="1">
        <v>5327600</v>
      </c>
      <c r="P435" s="1" t="s">
        <v>28</v>
      </c>
      <c r="Q435" s="1" t="s">
        <v>28</v>
      </c>
      <c r="R435">
        <v>7</v>
      </c>
      <c r="S435">
        <v>6</v>
      </c>
      <c r="T435">
        <v>6</v>
      </c>
      <c r="U435">
        <v>7.7</v>
      </c>
      <c r="V435">
        <v>6.3</v>
      </c>
      <c r="W435">
        <v>6.3</v>
      </c>
      <c r="X435">
        <v>101.2</v>
      </c>
      <c r="Y435">
        <v>0</v>
      </c>
      <c r="Z435">
        <v>11.583</v>
      </c>
      <c r="AA435">
        <v>4478800</v>
      </c>
      <c r="AB435">
        <v>8</v>
      </c>
      <c r="AC435">
        <v>2</v>
      </c>
      <c r="AD435">
        <v>3</v>
      </c>
      <c r="AE435">
        <v>0</v>
      </c>
      <c r="AF435">
        <v>3</v>
      </c>
      <c r="AG435">
        <v>3</v>
      </c>
      <c r="AH435">
        <v>0</v>
      </c>
      <c r="AI435">
        <v>84507</v>
      </c>
      <c r="AJ435">
        <v>0</v>
      </c>
      <c r="AK435">
        <v>0</v>
      </c>
    </row>
    <row r="436" spans="1:37" x14ac:dyDescent="0.25">
      <c r="A436" t="s">
        <v>782</v>
      </c>
      <c r="B436" t="s">
        <v>782</v>
      </c>
      <c r="C436" t="s">
        <v>783</v>
      </c>
      <c r="D436" t="s">
        <v>784</v>
      </c>
      <c r="E436" s="3">
        <f t="shared" si="42"/>
        <v>0.78656887379691232</v>
      </c>
      <c r="F436" s="3">
        <f t="shared" si="43"/>
        <v>-0.34635499798783792</v>
      </c>
      <c r="G436" s="1" t="str">
        <f t="shared" si="44"/>
        <v>NaN</v>
      </c>
      <c r="H436" s="5">
        <f t="shared" si="45"/>
        <v>2</v>
      </c>
      <c r="I436" s="3">
        <f t="shared" si="46"/>
        <v>-1.2725331196148866</v>
      </c>
      <c r="J436" s="3">
        <f t="shared" si="47"/>
        <v>0.57982312363921074</v>
      </c>
      <c r="K436" s="3" t="str">
        <f t="shared" si="48"/>
        <v>NaN</v>
      </c>
      <c r="L436" s="1">
        <v>6488500</v>
      </c>
      <c r="M436" s="1">
        <v>2685800</v>
      </c>
      <c r="N436" s="1">
        <v>15748000</v>
      </c>
      <c r="O436" s="1">
        <v>23538000</v>
      </c>
      <c r="P436" s="1" t="s">
        <v>28</v>
      </c>
      <c r="Q436" s="1" t="s">
        <v>28</v>
      </c>
      <c r="R436">
        <v>1</v>
      </c>
      <c r="S436">
        <v>1</v>
      </c>
      <c r="T436">
        <v>1</v>
      </c>
      <c r="U436">
        <v>1.6</v>
      </c>
      <c r="V436">
        <v>1.6</v>
      </c>
      <c r="W436">
        <v>1.6</v>
      </c>
      <c r="X436">
        <v>71.382000000000005</v>
      </c>
      <c r="Y436">
        <v>9.0909000000000007E-3</v>
      </c>
      <c r="Z436">
        <v>2.3268</v>
      </c>
      <c r="AA436">
        <v>37335000</v>
      </c>
      <c r="AB436">
        <v>9</v>
      </c>
      <c r="AC436">
        <v>1</v>
      </c>
      <c r="AD436">
        <v>1</v>
      </c>
      <c r="AE436">
        <v>0</v>
      </c>
      <c r="AF436">
        <v>1</v>
      </c>
      <c r="AG436">
        <v>1</v>
      </c>
      <c r="AH436">
        <v>0</v>
      </c>
      <c r="AI436">
        <v>848510</v>
      </c>
      <c r="AJ436">
        <v>0</v>
      </c>
      <c r="AK436">
        <v>0</v>
      </c>
    </row>
    <row r="437" spans="1:37" x14ac:dyDescent="0.25">
      <c r="A437" t="s">
        <v>3041</v>
      </c>
      <c r="B437" t="s">
        <v>3041</v>
      </c>
      <c r="C437" t="s">
        <v>3042</v>
      </c>
      <c r="D437" t="s">
        <v>3043</v>
      </c>
      <c r="E437" s="3">
        <f t="shared" si="42"/>
        <v>0.84238834618329339</v>
      </c>
      <c r="F437" s="3">
        <f t="shared" si="43"/>
        <v>-0.24744261699935766</v>
      </c>
      <c r="G437" s="1" t="str">
        <f t="shared" si="44"/>
        <v>NaN</v>
      </c>
      <c r="H437" s="5">
        <f t="shared" si="45"/>
        <v>2</v>
      </c>
      <c r="I437" s="3">
        <f t="shared" si="46"/>
        <v>-0.91494675895852429</v>
      </c>
      <c r="J437" s="3">
        <f t="shared" si="47"/>
        <v>0.42006152495980897</v>
      </c>
      <c r="K437" s="3" t="str">
        <f t="shared" si="48"/>
        <v>NaN</v>
      </c>
      <c r="L437" s="1">
        <v>479030</v>
      </c>
      <c r="M437" s="1">
        <v>254060</v>
      </c>
      <c r="N437" s="1">
        <v>13258000</v>
      </c>
      <c r="O437" s="1">
        <v>17739000</v>
      </c>
      <c r="P437" s="1" t="s">
        <v>28</v>
      </c>
      <c r="Q437" s="1" t="s">
        <v>28</v>
      </c>
      <c r="R437">
        <v>3</v>
      </c>
      <c r="S437">
        <v>3</v>
      </c>
      <c r="T437">
        <v>3</v>
      </c>
      <c r="U437">
        <v>3.2</v>
      </c>
      <c r="V437">
        <v>3.2</v>
      </c>
      <c r="W437">
        <v>3.2</v>
      </c>
      <c r="X437">
        <v>106.08</v>
      </c>
      <c r="Y437">
        <v>0</v>
      </c>
      <c r="Z437">
        <v>5.9943</v>
      </c>
      <c r="AA437">
        <v>14633000</v>
      </c>
      <c r="AB437">
        <v>9</v>
      </c>
      <c r="AC437">
        <v>2</v>
      </c>
      <c r="AD437">
        <v>3</v>
      </c>
      <c r="AE437">
        <v>0</v>
      </c>
      <c r="AF437">
        <v>3</v>
      </c>
      <c r="AG437">
        <v>3</v>
      </c>
      <c r="AH437">
        <v>0</v>
      </c>
      <c r="AI437">
        <v>292660</v>
      </c>
      <c r="AJ437">
        <v>0</v>
      </c>
      <c r="AK437">
        <v>0</v>
      </c>
    </row>
    <row r="438" spans="1:37" x14ac:dyDescent="0.25">
      <c r="A438" t="s">
        <v>2632</v>
      </c>
      <c r="B438" t="s">
        <v>2632</v>
      </c>
      <c r="C438" t="s">
        <v>2633</v>
      </c>
      <c r="D438" t="s">
        <v>2634</v>
      </c>
      <c r="E438" s="3">
        <f t="shared" si="42"/>
        <v>0.94740393347124285</v>
      </c>
      <c r="F438" s="3">
        <f t="shared" si="43"/>
        <v>-7.7948433114061091E-2</v>
      </c>
      <c r="G438" s="1" t="str">
        <f t="shared" si="44"/>
        <v>NaN</v>
      </c>
      <c r="H438" s="5">
        <f t="shared" si="45"/>
        <v>2</v>
      </c>
      <c r="I438" s="3">
        <f t="shared" si="46"/>
        <v>0.13813449832979399</v>
      </c>
      <c r="J438" s="3">
        <f t="shared" si="47"/>
        <v>-0.29403136455791617</v>
      </c>
      <c r="K438" s="3" t="str">
        <f t="shared" si="48"/>
        <v>NaN</v>
      </c>
      <c r="L438" s="1">
        <v>648380</v>
      </c>
      <c r="M438" s="1">
        <v>713530</v>
      </c>
      <c r="N438" s="1">
        <v>10141000</v>
      </c>
      <c r="O438" s="1">
        <v>8271200</v>
      </c>
      <c r="P438" s="1" t="s">
        <v>28</v>
      </c>
      <c r="Q438" s="1" t="s">
        <v>28</v>
      </c>
      <c r="R438">
        <v>6</v>
      </c>
      <c r="S438">
        <v>6</v>
      </c>
      <c r="T438">
        <v>6</v>
      </c>
      <c r="U438">
        <v>38.5</v>
      </c>
      <c r="V438">
        <v>38.5</v>
      </c>
      <c r="W438">
        <v>38.5</v>
      </c>
      <c r="X438">
        <v>26.76</v>
      </c>
      <c r="Y438">
        <v>0</v>
      </c>
      <c r="Z438">
        <v>25.009</v>
      </c>
      <c r="AA438">
        <v>8974900</v>
      </c>
      <c r="AB438">
        <v>14</v>
      </c>
      <c r="AC438">
        <v>3</v>
      </c>
      <c r="AD438">
        <v>6</v>
      </c>
      <c r="AE438">
        <v>0</v>
      </c>
      <c r="AF438">
        <v>5</v>
      </c>
      <c r="AG438">
        <v>2</v>
      </c>
      <c r="AH438">
        <v>0</v>
      </c>
      <c r="AI438">
        <v>560930</v>
      </c>
      <c r="AJ438">
        <v>0</v>
      </c>
      <c r="AK438">
        <v>0</v>
      </c>
    </row>
    <row r="439" spans="1:37" x14ac:dyDescent="0.25">
      <c r="A439" t="s">
        <v>794</v>
      </c>
      <c r="B439" t="s">
        <v>794</v>
      </c>
      <c r="C439" t="s">
        <v>795</v>
      </c>
      <c r="D439" t="s">
        <v>796</v>
      </c>
      <c r="E439" s="3">
        <f t="shared" si="42"/>
        <v>1.3194726251347826</v>
      </c>
      <c r="F439" s="3">
        <f t="shared" si="43"/>
        <v>0.39996141963578097</v>
      </c>
      <c r="G439" s="1" t="str">
        <f t="shared" si="44"/>
        <v>NaN</v>
      </c>
      <c r="H439" s="5">
        <f t="shared" si="45"/>
        <v>2</v>
      </c>
      <c r="I439" s="3">
        <f t="shared" si="46"/>
        <v>-0.7433804667045657</v>
      </c>
      <c r="J439" s="3" t="str">
        <f t="shared" si="47"/>
        <v>NaN</v>
      </c>
      <c r="K439" s="3">
        <f t="shared" si="48"/>
        <v>1.5433033059761276</v>
      </c>
      <c r="L439" s="1">
        <v>1299800</v>
      </c>
      <c r="M439" s="1">
        <v>776420</v>
      </c>
      <c r="N439" s="1">
        <v>2910800</v>
      </c>
      <c r="O439" s="1" t="s">
        <v>28</v>
      </c>
      <c r="P439" s="1">
        <v>435770</v>
      </c>
      <c r="Q439" s="1">
        <v>1270100</v>
      </c>
      <c r="R439">
        <v>5</v>
      </c>
      <c r="S439">
        <v>5</v>
      </c>
      <c r="T439">
        <v>5</v>
      </c>
      <c r="U439">
        <v>10.6</v>
      </c>
      <c r="V439">
        <v>10.6</v>
      </c>
      <c r="W439">
        <v>10.6</v>
      </c>
      <c r="X439">
        <v>47.588000000000001</v>
      </c>
      <c r="Y439">
        <v>0</v>
      </c>
      <c r="Z439">
        <v>41.326000000000001</v>
      </c>
      <c r="AA439">
        <v>19724000</v>
      </c>
      <c r="AB439">
        <v>13</v>
      </c>
      <c r="AC439">
        <v>2</v>
      </c>
      <c r="AD439">
        <v>2</v>
      </c>
      <c r="AE439">
        <v>3</v>
      </c>
      <c r="AF439">
        <v>2</v>
      </c>
      <c r="AG439">
        <v>1</v>
      </c>
      <c r="AH439">
        <v>4</v>
      </c>
      <c r="AI439">
        <v>896540</v>
      </c>
      <c r="AJ439">
        <v>0</v>
      </c>
      <c r="AK439">
        <v>0</v>
      </c>
    </row>
    <row r="440" spans="1:37" x14ac:dyDescent="0.25">
      <c r="A440" t="s">
        <v>706</v>
      </c>
      <c r="B440" t="s">
        <v>706</v>
      </c>
      <c r="C440" t="s">
        <v>707</v>
      </c>
      <c r="D440" t="s">
        <v>708</v>
      </c>
      <c r="E440" s="3">
        <f t="shared" si="42"/>
        <v>1.0657954938633125</v>
      </c>
      <c r="F440" s="3">
        <f t="shared" si="43"/>
        <v>9.1930638572007825E-2</v>
      </c>
      <c r="G440" s="1" t="str">
        <f t="shared" si="44"/>
        <v>NaN</v>
      </c>
      <c r="H440" s="5">
        <f t="shared" si="45"/>
        <v>2</v>
      </c>
      <c r="I440" s="3">
        <f t="shared" si="46"/>
        <v>0.36738390564017137</v>
      </c>
      <c r="J440" s="3">
        <f t="shared" si="47"/>
        <v>-0.18352262849615572</v>
      </c>
      <c r="K440" s="3" t="str">
        <f t="shared" si="48"/>
        <v>NaN</v>
      </c>
      <c r="L440" s="1">
        <v>13065000</v>
      </c>
      <c r="M440" s="1">
        <v>16854000</v>
      </c>
      <c r="N440" s="1">
        <v>86639000</v>
      </c>
      <c r="O440" s="1">
        <v>76290000</v>
      </c>
      <c r="P440" s="1">
        <v>187330</v>
      </c>
      <c r="Q440" s="1" t="s">
        <v>28</v>
      </c>
      <c r="R440">
        <v>19</v>
      </c>
      <c r="S440">
        <v>18</v>
      </c>
      <c r="T440">
        <v>14</v>
      </c>
      <c r="U440">
        <v>40.799999999999997</v>
      </c>
      <c r="V440">
        <v>39.299999999999997</v>
      </c>
      <c r="W440">
        <v>32.799999999999997</v>
      </c>
      <c r="X440">
        <v>53.686999999999998</v>
      </c>
      <c r="Y440">
        <v>0</v>
      </c>
      <c r="Z440">
        <v>79.593999999999994</v>
      </c>
      <c r="AA440">
        <v>116700000</v>
      </c>
      <c r="AB440">
        <v>49</v>
      </c>
      <c r="AC440">
        <v>10</v>
      </c>
      <c r="AD440">
        <v>7</v>
      </c>
      <c r="AE440">
        <v>1</v>
      </c>
      <c r="AF440">
        <v>9</v>
      </c>
      <c r="AG440">
        <v>9</v>
      </c>
      <c r="AH440">
        <v>0</v>
      </c>
      <c r="AI440">
        <v>3334200</v>
      </c>
      <c r="AJ440">
        <v>0</v>
      </c>
      <c r="AK440">
        <v>0</v>
      </c>
    </row>
    <row r="441" spans="1:37" x14ac:dyDescent="0.25">
      <c r="A441" t="s">
        <v>464</v>
      </c>
      <c r="B441" t="s">
        <v>464</v>
      </c>
      <c r="C441" t="s">
        <v>465</v>
      </c>
      <c r="D441" t="s">
        <v>466</v>
      </c>
      <c r="E441" s="3">
        <f t="shared" si="42"/>
        <v>1.2527959881035278</v>
      </c>
      <c r="F441" s="3">
        <f t="shared" si="43"/>
        <v>0.32515149772849061</v>
      </c>
      <c r="G441" s="1" t="str">
        <f t="shared" si="44"/>
        <v>NaN</v>
      </c>
      <c r="H441" s="5">
        <f t="shared" si="45"/>
        <v>2</v>
      </c>
      <c r="I441" s="3">
        <f t="shared" si="46"/>
        <v>1.3059425321914786</v>
      </c>
      <c r="J441" s="3">
        <f t="shared" si="47"/>
        <v>-0.65563953673449737</v>
      </c>
      <c r="K441" s="3" t="str">
        <f t="shared" si="48"/>
        <v>NaN</v>
      </c>
      <c r="L441" s="1">
        <v>85215</v>
      </c>
      <c r="M441" s="1">
        <v>210690</v>
      </c>
      <c r="N441" s="1">
        <v>31218000</v>
      </c>
      <c r="O441" s="1">
        <v>19817000</v>
      </c>
      <c r="P441" s="1" t="s">
        <v>28</v>
      </c>
      <c r="Q441" s="1" t="s">
        <v>28</v>
      </c>
      <c r="R441">
        <v>4</v>
      </c>
      <c r="S441">
        <v>4</v>
      </c>
      <c r="T441">
        <v>4</v>
      </c>
      <c r="U441">
        <v>7.3</v>
      </c>
      <c r="V441">
        <v>7.3</v>
      </c>
      <c r="W441">
        <v>7.3</v>
      </c>
      <c r="X441">
        <v>76.155000000000001</v>
      </c>
      <c r="Y441">
        <v>0</v>
      </c>
      <c r="Z441">
        <v>71.278000000000006</v>
      </c>
      <c r="AA441">
        <v>15943000</v>
      </c>
      <c r="AB441">
        <v>12</v>
      </c>
      <c r="AC441">
        <v>2</v>
      </c>
      <c r="AD441">
        <v>3</v>
      </c>
      <c r="AE441">
        <v>0</v>
      </c>
      <c r="AF441">
        <v>3</v>
      </c>
      <c r="AG441">
        <v>4</v>
      </c>
      <c r="AH441">
        <v>0</v>
      </c>
      <c r="AI441">
        <v>483120</v>
      </c>
      <c r="AJ441">
        <v>0</v>
      </c>
      <c r="AK441">
        <v>0</v>
      </c>
    </row>
    <row r="442" spans="1:37" x14ac:dyDescent="0.25">
      <c r="A442" t="s">
        <v>952</v>
      </c>
      <c r="B442" t="s">
        <v>952</v>
      </c>
      <c r="C442" t="s">
        <v>953</v>
      </c>
      <c r="D442" t="s">
        <v>954</v>
      </c>
      <c r="E442" s="3">
        <f t="shared" si="42"/>
        <v>0.89193434389057191</v>
      </c>
      <c r="F442" s="3">
        <f t="shared" si="43"/>
        <v>-0.16499057894544578</v>
      </c>
      <c r="G442" s="1" t="str">
        <f t="shared" si="44"/>
        <v>NaN</v>
      </c>
      <c r="H442" s="5">
        <f t="shared" si="45"/>
        <v>2</v>
      </c>
      <c r="I442" s="3">
        <f t="shared" si="46"/>
        <v>-0.66311054801366942</v>
      </c>
      <c r="J442" s="3">
        <f t="shared" si="47"/>
        <v>0.33312939012277787</v>
      </c>
      <c r="K442" s="3" t="str">
        <f t="shared" si="48"/>
        <v>NaN</v>
      </c>
      <c r="L442" s="1">
        <v>9748300</v>
      </c>
      <c r="M442" s="1">
        <v>6156200</v>
      </c>
      <c r="N442" s="1">
        <v>43339000</v>
      </c>
      <c r="O442" s="1">
        <v>54596000</v>
      </c>
      <c r="P442" s="1" t="s">
        <v>28</v>
      </c>
      <c r="Q442" s="1">
        <v>73322</v>
      </c>
      <c r="R442">
        <v>9</v>
      </c>
      <c r="S442">
        <v>9</v>
      </c>
      <c r="T442">
        <v>9</v>
      </c>
      <c r="U442">
        <v>40.799999999999997</v>
      </c>
      <c r="V442">
        <v>40.799999999999997</v>
      </c>
      <c r="W442">
        <v>40.799999999999997</v>
      </c>
      <c r="X442">
        <v>31.344999999999999</v>
      </c>
      <c r="Y442">
        <v>0</v>
      </c>
      <c r="Z442">
        <v>42.712000000000003</v>
      </c>
      <c r="AA442">
        <v>70975000</v>
      </c>
      <c r="AB442">
        <v>35</v>
      </c>
      <c r="AC442">
        <v>6</v>
      </c>
      <c r="AD442">
        <v>8</v>
      </c>
      <c r="AE442">
        <v>1</v>
      </c>
      <c r="AF442">
        <v>6</v>
      </c>
      <c r="AG442">
        <v>7</v>
      </c>
      <c r="AH442">
        <v>2</v>
      </c>
      <c r="AI442">
        <v>3548800</v>
      </c>
      <c r="AJ442">
        <v>0</v>
      </c>
      <c r="AK442">
        <v>0</v>
      </c>
    </row>
    <row r="443" spans="1:37" x14ac:dyDescent="0.25">
      <c r="A443" t="s">
        <v>1952</v>
      </c>
      <c r="B443" t="s">
        <v>1952</v>
      </c>
      <c r="C443" t="s">
        <v>1953</v>
      </c>
      <c r="D443" t="s">
        <v>1954</v>
      </c>
      <c r="E443" s="3">
        <f t="shared" si="42"/>
        <v>0.90444634346279484</v>
      </c>
      <c r="F443" s="3">
        <f t="shared" si="43"/>
        <v>-0.14489317779681901</v>
      </c>
      <c r="G443" s="1" t="str">
        <f t="shared" si="44"/>
        <v>NaN</v>
      </c>
      <c r="H443" s="5">
        <f t="shared" si="45"/>
        <v>2</v>
      </c>
      <c r="I443" s="3">
        <f t="shared" si="46"/>
        <v>0.29665716471172149</v>
      </c>
      <c r="J443" s="3">
        <f t="shared" si="47"/>
        <v>-0.58644352030535951</v>
      </c>
      <c r="K443" s="3" t="str">
        <f t="shared" si="48"/>
        <v>NaN</v>
      </c>
      <c r="L443" s="1">
        <v>4228300</v>
      </c>
      <c r="M443" s="1">
        <v>5193600</v>
      </c>
      <c r="N443" s="1">
        <v>297260000</v>
      </c>
      <c r="O443" s="1">
        <v>197970000</v>
      </c>
      <c r="P443" s="1" t="s">
        <v>28</v>
      </c>
      <c r="Q443" s="1" t="s">
        <v>28</v>
      </c>
      <c r="R443">
        <v>47</v>
      </c>
      <c r="S443">
        <v>43</v>
      </c>
      <c r="T443">
        <v>43</v>
      </c>
      <c r="U443">
        <v>24.6</v>
      </c>
      <c r="V443">
        <v>23.3</v>
      </c>
      <c r="W443">
        <v>23.3</v>
      </c>
      <c r="X443">
        <v>277.82</v>
      </c>
      <c r="Y443">
        <v>0</v>
      </c>
      <c r="Z443">
        <v>282.39</v>
      </c>
      <c r="AA443">
        <v>319650000</v>
      </c>
      <c r="AB443">
        <v>196</v>
      </c>
      <c r="AC443">
        <v>21</v>
      </c>
      <c r="AD443">
        <v>37</v>
      </c>
      <c r="AE443">
        <v>0</v>
      </c>
      <c r="AF443">
        <v>27</v>
      </c>
      <c r="AG443">
        <v>32</v>
      </c>
      <c r="AH443">
        <v>0</v>
      </c>
      <c r="AI443">
        <v>2062200</v>
      </c>
      <c r="AJ443">
        <v>0</v>
      </c>
      <c r="AK443">
        <v>0</v>
      </c>
    </row>
    <row r="444" spans="1:37" x14ac:dyDescent="0.25">
      <c r="A444" t="s">
        <v>2157</v>
      </c>
      <c r="B444" t="s">
        <v>2157</v>
      </c>
      <c r="C444" t="s">
        <v>2158</v>
      </c>
      <c r="D444" t="s">
        <v>2159</v>
      </c>
      <c r="E444" s="3">
        <f t="shared" si="42"/>
        <v>0.90834431834721274</v>
      </c>
      <c r="F444" s="3">
        <f t="shared" si="43"/>
        <v>-0.13868882357006684</v>
      </c>
      <c r="G444" s="1" t="str">
        <f t="shared" si="44"/>
        <v>NaN</v>
      </c>
      <c r="H444" s="5">
        <f t="shared" si="45"/>
        <v>2</v>
      </c>
      <c r="I444" s="3">
        <f t="shared" si="46"/>
        <v>-0.56225888059380791</v>
      </c>
      <c r="J444" s="3">
        <f t="shared" si="47"/>
        <v>0.28488123345367422</v>
      </c>
      <c r="K444" s="3" t="str">
        <f t="shared" si="48"/>
        <v>NaN</v>
      </c>
      <c r="L444" s="1">
        <v>4520400</v>
      </c>
      <c r="M444" s="1">
        <v>3061400</v>
      </c>
      <c r="N444" s="1">
        <v>6654300</v>
      </c>
      <c r="O444" s="1">
        <v>8107000</v>
      </c>
      <c r="P444" s="1" t="s">
        <v>28</v>
      </c>
      <c r="Q444" s="1" t="s">
        <v>28</v>
      </c>
      <c r="R444">
        <v>6</v>
      </c>
      <c r="S444">
        <v>6</v>
      </c>
      <c r="T444">
        <v>6</v>
      </c>
      <c r="U444">
        <v>8.9</v>
      </c>
      <c r="V444">
        <v>8.9</v>
      </c>
      <c r="W444">
        <v>8.9</v>
      </c>
      <c r="X444">
        <v>100.5</v>
      </c>
      <c r="Y444">
        <v>0</v>
      </c>
      <c r="Z444">
        <v>193.44</v>
      </c>
      <c r="AA444">
        <v>33560000</v>
      </c>
      <c r="AB444">
        <v>24</v>
      </c>
      <c r="AC444">
        <v>5</v>
      </c>
      <c r="AD444">
        <v>3</v>
      </c>
      <c r="AE444">
        <v>0</v>
      </c>
      <c r="AF444">
        <v>6</v>
      </c>
      <c r="AG444">
        <v>3</v>
      </c>
      <c r="AH444">
        <v>0</v>
      </c>
      <c r="AI444">
        <v>860510</v>
      </c>
      <c r="AJ444">
        <v>0</v>
      </c>
      <c r="AK444">
        <v>0</v>
      </c>
    </row>
    <row r="445" spans="1:37" x14ac:dyDescent="0.25">
      <c r="A445" t="s">
        <v>1146</v>
      </c>
      <c r="B445" t="s">
        <v>1146</v>
      </c>
      <c r="C445" t="s">
        <v>1147</v>
      </c>
      <c r="D445" t="s">
        <v>1148</v>
      </c>
      <c r="E445" s="3">
        <f t="shared" si="42"/>
        <v>0.72581033743359091</v>
      </c>
      <c r="F445" s="3">
        <f t="shared" si="43"/>
        <v>-0.46233549018092912</v>
      </c>
      <c r="G445" s="1" t="str">
        <f t="shared" si="44"/>
        <v>NaN</v>
      </c>
      <c r="H445" s="5">
        <f t="shared" si="45"/>
        <v>2</v>
      </c>
      <c r="I445" s="3" t="str">
        <f t="shared" si="46"/>
        <v>NaN</v>
      </c>
      <c r="J445" s="3">
        <f t="shared" si="47"/>
        <v>1.0028765534337694</v>
      </c>
      <c r="K445" s="3">
        <f t="shared" si="48"/>
        <v>-1.9275475337956276</v>
      </c>
      <c r="L445" s="1">
        <v>1968200</v>
      </c>
      <c r="M445" s="1" t="s">
        <v>28</v>
      </c>
      <c r="N445" s="1">
        <v>4158600</v>
      </c>
      <c r="O445" s="1">
        <v>8333800</v>
      </c>
      <c r="P445" s="1">
        <v>876460</v>
      </c>
      <c r="Q445" s="1">
        <v>230400</v>
      </c>
      <c r="R445">
        <v>4</v>
      </c>
      <c r="S445">
        <v>4</v>
      </c>
      <c r="T445">
        <v>4</v>
      </c>
      <c r="U445">
        <v>38.799999999999997</v>
      </c>
      <c r="V445">
        <v>38.799999999999997</v>
      </c>
      <c r="W445">
        <v>38.799999999999997</v>
      </c>
      <c r="X445">
        <v>11.367000000000001</v>
      </c>
      <c r="Y445">
        <v>0</v>
      </c>
      <c r="Z445">
        <v>7.4428999999999998</v>
      </c>
      <c r="AA445">
        <v>17818000</v>
      </c>
      <c r="AB445">
        <v>13</v>
      </c>
      <c r="AC445">
        <v>4</v>
      </c>
      <c r="AD445">
        <v>1</v>
      </c>
      <c r="AE445">
        <v>1</v>
      </c>
      <c r="AF445">
        <v>1</v>
      </c>
      <c r="AG445">
        <v>1</v>
      </c>
      <c r="AH445">
        <v>1</v>
      </c>
      <c r="AI445">
        <v>2969700</v>
      </c>
      <c r="AJ445">
        <v>0</v>
      </c>
      <c r="AK445">
        <v>0</v>
      </c>
    </row>
    <row r="446" spans="1:37" x14ac:dyDescent="0.25">
      <c r="A446" t="s">
        <v>47</v>
      </c>
      <c r="B446" t="s">
        <v>47</v>
      </c>
      <c r="C446" t="s">
        <v>48</v>
      </c>
      <c r="D446" t="s">
        <v>49</v>
      </c>
      <c r="E446" s="3">
        <f t="shared" si="42"/>
        <v>0.92290218262216095</v>
      </c>
      <c r="F446" s="3">
        <f t="shared" si="43"/>
        <v>-0.11575034855939756</v>
      </c>
      <c r="G446" s="1" t="str">
        <f t="shared" si="44"/>
        <v>NaN</v>
      </c>
      <c r="H446" s="5">
        <f t="shared" si="45"/>
        <v>2</v>
      </c>
      <c r="I446" s="3">
        <f t="shared" si="46"/>
        <v>-0.4859196809600248</v>
      </c>
      <c r="J446" s="3">
        <f t="shared" si="47"/>
        <v>0.25441898384122968</v>
      </c>
      <c r="K446" s="3" t="str">
        <f t="shared" si="48"/>
        <v>NaN</v>
      </c>
      <c r="L446" s="1">
        <v>901740</v>
      </c>
      <c r="M446" s="1">
        <v>643880</v>
      </c>
      <c r="N446" s="1">
        <v>45236000</v>
      </c>
      <c r="O446" s="1">
        <v>53960000</v>
      </c>
      <c r="P446" s="1" t="s">
        <v>28</v>
      </c>
      <c r="Q446" s="1" t="s">
        <v>28</v>
      </c>
      <c r="R446">
        <v>8</v>
      </c>
      <c r="S446">
        <v>8</v>
      </c>
      <c r="T446">
        <v>8</v>
      </c>
      <c r="U446">
        <v>7.8</v>
      </c>
      <c r="V446">
        <v>7.8</v>
      </c>
      <c r="W446">
        <v>7.8</v>
      </c>
      <c r="X446">
        <v>211.9</v>
      </c>
      <c r="Y446">
        <v>0</v>
      </c>
      <c r="Z446">
        <v>100.94</v>
      </c>
      <c r="AA446">
        <v>47554000</v>
      </c>
      <c r="AB446">
        <v>41</v>
      </c>
      <c r="AC446">
        <v>4</v>
      </c>
      <c r="AD446">
        <v>6</v>
      </c>
      <c r="AE446">
        <v>0</v>
      </c>
      <c r="AF446">
        <v>7</v>
      </c>
      <c r="AG446">
        <v>7</v>
      </c>
      <c r="AH446">
        <v>0</v>
      </c>
      <c r="AI446">
        <v>461690</v>
      </c>
      <c r="AJ446">
        <v>0</v>
      </c>
      <c r="AK446">
        <v>0</v>
      </c>
    </row>
    <row r="447" spans="1:37" x14ac:dyDescent="0.25">
      <c r="A447" t="s">
        <v>412</v>
      </c>
      <c r="B447" t="s">
        <v>413</v>
      </c>
      <c r="C447" t="s">
        <v>414</v>
      </c>
      <c r="D447" t="s">
        <v>415</v>
      </c>
      <c r="E447" s="3">
        <f t="shared" si="42"/>
        <v>0.95932907420738167</v>
      </c>
      <c r="F447" s="3">
        <f t="shared" si="43"/>
        <v>-5.9902313750862968E-2</v>
      </c>
      <c r="G447" s="1" t="str">
        <f t="shared" si="44"/>
        <v>NaN</v>
      </c>
      <c r="H447" s="5">
        <f t="shared" si="45"/>
        <v>2</v>
      </c>
      <c r="I447" s="3">
        <f t="shared" si="46"/>
        <v>-0.25495311241010532</v>
      </c>
      <c r="J447" s="3">
        <f t="shared" si="47"/>
        <v>0.13514848490837938</v>
      </c>
      <c r="K447" s="3" t="str">
        <f t="shared" si="48"/>
        <v>NaN</v>
      </c>
      <c r="L447" s="1">
        <v>275580</v>
      </c>
      <c r="M447" s="1">
        <v>230940</v>
      </c>
      <c r="N447" s="1">
        <v>5495600</v>
      </c>
      <c r="O447" s="1">
        <v>6035300</v>
      </c>
      <c r="P447" s="1" t="s">
        <v>28</v>
      </c>
      <c r="Q447" s="1">
        <v>100110</v>
      </c>
      <c r="R447">
        <v>4</v>
      </c>
      <c r="S447">
        <v>2</v>
      </c>
      <c r="T447">
        <v>2</v>
      </c>
      <c r="U447">
        <v>12.4</v>
      </c>
      <c r="V447">
        <v>8.9</v>
      </c>
      <c r="W447">
        <v>8.9</v>
      </c>
      <c r="X447">
        <v>46.878999999999998</v>
      </c>
      <c r="Y447">
        <v>0</v>
      </c>
      <c r="Z447">
        <v>63.622999999999998</v>
      </c>
      <c r="AA447">
        <v>47021000</v>
      </c>
      <c r="AB447">
        <v>19</v>
      </c>
      <c r="AC447">
        <v>1</v>
      </c>
      <c r="AD447">
        <v>1</v>
      </c>
      <c r="AE447">
        <v>0</v>
      </c>
      <c r="AF447">
        <v>1</v>
      </c>
      <c r="AG447">
        <v>2</v>
      </c>
      <c r="AH447">
        <v>1</v>
      </c>
      <c r="AI447">
        <v>2351000</v>
      </c>
      <c r="AJ447">
        <v>0</v>
      </c>
      <c r="AK447">
        <v>0</v>
      </c>
    </row>
    <row r="448" spans="1:37" x14ac:dyDescent="0.25">
      <c r="A448" t="s">
        <v>1116</v>
      </c>
      <c r="B448" t="s">
        <v>1116</v>
      </c>
      <c r="C448" t="s">
        <v>1117</v>
      </c>
      <c r="D448" t="s">
        <v>1118</v>
      </c>
      <c r="E448" s="3">
        <f t="shared" si="42"/>
        <v>0.97388097915351901</v>
      </c>
      <c r="F448" s="3">
        <f t="shared" si="43"/>
        <v>-3.8182627792467637E-2</v>
      </c>
      <c r="G448" s="1" t="str">
        <f t="shared" si="44"/>
        <v>NaN</v>
      </c>
      <c r="H448" s="5">
        <f t="shared" si="45"/>
        <v>2</v>
      </c>
      <c r="I448" s="3">
        <f t="shared" si="46"/>
        <v>-0.1690318892947342</v>
      </c>
      <c r="J448" s="3">
        <f t="shared" si="47"/>
        <v>9.2666633709798926E-2</v>
      </c>
      <c r="K448" s="3" t="str">
        <f t="shared" si="48"/>
        <v>NaN</v>
      </c>
      <c r="L448" s="1">
        <v>890190</v>
      </c>
      <c r="M448" s="1">
        <v>791770</v>
      </c>
      <c r="N448" s="1">
        <v>5173400</v>
      </c>
      <c r="O448" s="1">
        <v>5516600</v>
      </c>
      <c r="P448" s="1" t="s">
        <v>28</v>
      </c>
      <c r="Q448" s="1" t="s">
        <v>28</v>
      </c>
      <c r="R448">
        <v>4</v>
      </c>
      <c r="S448">
        <v>3</v>
      </c>
      <c r="T448">
        <v>3</v>
      </c>
      <c r="U448">
        <v>22.8</v>
      </c>
      <c r="V448">
        <v>17.7</v>
      </c>
      <c r="W448">
        <v>17.7</v>
      </c>
      <c r="X448">
        <v>23.707000000000001</v>
      </c>
      <c r="Y448">
        <v>0</v>
      </c>
      <c r="Z448">
        <v>5.4184999999999999</v>
      </c>
      <c r="AA448">
        <v>5141100</v>
      </c>
      <c r="AB448">
        <v>5</v>
      </c>
      <c r="AC448">
        <v>2</v>
      </c>
      <c r="AD448">
        <v>3</v>
      </c>
      <c r="AE448">
        <v>0</v>
      </c>
      <c r="AF448">
        <v>2</v>
      </c>
      <c r="AG448">
        <v>2</v>
      </c>
      <c r="AH448">
        <v>0</v>
      </c>
      <c r="AI448">
        <v>367220</v>
      </c>
      <c r="AJ448">
        <v>0</v>
      </c>
      <c r="AK448">
        <v>0</v>
      </c>
    </row>
    <row r="449" spans="1:37" x14ac:dyDescent="0.25">
      <c r="A449" t="s">
        <v>473</v>
      </c>
      <c r="B449" t="s">
        <v>473</v>
      </c>
      <c r="C449" t="s">
        <v>474</v>
      </c>
      <c r="D449" t="s">
        <v>475</v>
      </c>
      <c r="E449" s="3">
        <f t="shared" si="42"/>
        <v>1.1234627640500845</v>
      </c>
      <c r="F449" s="3">
        <f t="shared" si="43"/>
        <v>0.16795230875411427</v>
      </c>
      <c r="G449" s="1" t="str">
        <f t="shared" si="44"/>
        <v>NaN</v>
      </c>
      <c r="H449" s="5">
        <f t="shared" si="45"/>
        <v>2</v>
      </c>
      <c r="I449" s="3">
        <f t="shared" si="46"/>
        <v>-0.5067954328071963</v>
      </c>
      <c r="J449" s="3">
        <f t="shared" si="47"/>
        <v>0.84270005031542483</v>
      </c>
      <c r="K449" s="3" t="str">
        <f t="shared" si="48"/>
        <v>NaN</v>
      </c>
      <c r="L449" s="1">
        <v>17072000</v>
      </c>
      <c r="M449" s="1">
        <v>12015000</v>
      </c>
      <c r="N449" s="1">
        <v>43568000</v>
      </c>
      <c r="O449" s="1">
        <v>78135000</v>
      </c>
      <c r="P449" s="1" t="s">
        <v>28</v>
      </c>
      <c r="Q449" s="1" t="s">
        <v>28</v>
      </c>
      <c r="R449">
        <v>16</v>
      </c>
      <c r="S449">
        <v>16</v>
      </c>
      <c r="T449">
        <v>16</v>
      </c>
      <c r="U449">
        <v>45.1</v>
      </c>
      <c r="V449">
        <v>45.1</v>
      </c>
      <c r="W449">
        <v>45.1</v>
      </c>
      <c r="X449">
        <v>38.734000000000002</v>
      </c>
      <c r="Y449">
        <v>0</v>
      </c>
      <c r="Z449">
        <v>323.31</v>
      </c>
      <c r="AA449">
        <v>110470000</v>
      </c>
      <c r="AB449">
        <v>70</v>
      </c>
      <c r="AC449">
        <v>13</v>
      </c>
      <c r="AD449">
        <v>9</v>
      </c>
      <c r="AE449">
        <v>0</v>
      </c>
      <c r="AF449">
        <v>13</v>
      </c>
      <c r="AG449">
        <v>12</v>
      </c>
      <c r="AH449">
        <v>0</v>
      </c>
      <c r="AI449">
        <v>4418800</v>
      </c>
      <c r="AJ449">
        <v>0</v>
      </c>
      <c r="AK449">
        <v>0</v>
      </c>
    </row>
    <row r="450" spans="1:37" x14ac:dyDescent="0.25">
      <c r="A450" t="s">
        <v>1088</v>
      </c>
      <c r="B450" t="s">
        <v>1088</v>
      </c>
      <c r="C450" t="s">
        <v>1089</v>
      </c>
      <c r="D450" t="s">
        <v>1090</v>
      </c>
      <c r="E450" s="3">
        <f t="shared" ref="E450:E513" si="49">IF(F450="NaN","NaN",2^F450)</f>
        <v>0.92145660415562058</v>
      </c>
      <c r="F450" s="3">
        <f t="shared" ref="F450:F513" si="50">IF(COUNTIF(I450:K450,"NaN")&gt;2,"NaN",AVERAGE(I450:K450))</f>
        <v>-0.1180118709127525</v>
      </c>
      <c r="G450" s="1" t="str">
        <f t="shared" ref="G450:G513" si="51">IF(H450&lt;3,"NaN",TTEST(I450:K450,AJ450:AK450,2,3))</f>
        <v>NaN</v>
      </c>
      <c r="H450" s="5">
        <f t="shared" ref="H450:H513" si="52">COUNTIF(I450:K450,"&lt;&gt;NaN")</f>
        <v>2</v>
      </c>
      <c r="I450" s="3">
        <f t="shared" ref="I450:I513" si="53">IF(AND(M450&lt;&gt;"NaN",L450&lt;&gt;"NaN"),LOG(M450/L450,2),"NaN")</f>
        <v>-0.60076584784577536</v>
      </c>
      <c r="J450" s="3">
        <f t="shared" ref="J450:J513" si="54">IF(AND(O450&lt;&gt;"NaN",N450&lt;&gt;"NaN"),LOG(O450/N450,2),"NaN")</f>
        <v>0.36474210602027035</v>
      </c>
      <c r="K450" s="3" t="str">
        <f t="shared" ref="K450:K513" si="55">IF(AND(P450&lt;&gt;"NaN",Q450&lt;&gt;"NaN"),LOG(Q450/P450,2),"NaN")</f>
        <v>NaN</v>
      </c>
      <c r="L450" s="1">
        <v>682010</v>
      </c>
      <c r="M450" s="1">
        <v>449720</v>
      </c>
      <c r="N450" s="1">
        <v>4911500</v>
      </c>
      <c r="O450" s="1">
        <v>6324300</v>
      </c>
      <c r="P450" s="1" t="s">
        <v>28</v>
      </c>
      <c r="Q450" s="1">
        <v>124610</v>
      </c>
      <c r="R450">
        <v>3</v>
      </c>
      <c r="S450">
        <v>3</v>
      </c>
      <c r="T450">
        <v>3</v>
      </c>
      <c r="U450">
        <v>13.2</v>
      </c>
      <c r="V450">
        <v>13.2</v>
      </c>
      <c r="W450">
        <v>13.2</v>
      </c>
      <c r="X450">
        <v>26.289000000000001</v>
      </c>
      <c r="Y450">
        <v>0</v>
      </c>
      <c r="Z450">
        <v>200.09</v>
      </c>
      <c r="AA450">
        <v>8575100</v>
      </c>
      <c r="AB450">
        <v>12</v>
      </c>
      <c r="AC450">
        <v>2</v>
      </c>
      <c r="AD450">
        <v>2</v>
      </c>
      <c r="AE450">
        <v>1</v>
      </c>
      <c r="AF450">
        <v>2</v>
      </c>
      <c r="AG450">
        <v>3</v>
      </c>
      <c r="AH450">
        <v>1</v>
      </c>
      <c r="AI450">
        <v>612510</v>
      </c>
      <c r="AJ450">
        <v>0</v>
      </c>
      <c r="AK450">
        <v>0</v>
      </c>
    </row>
    <row r="451" spans="1:37" x14ac:dyDescent="0.25">
      <c r="A451" t="s">
        <v>2331</v>
      </c>
      <c r="B451" t="s">
        <v>2331</v>
      </c>
      <c r="C451" t="s">
        <v>2332</v>
      </c>
      <c r="D451" t="s">
        <v>2333</v>
      </c>
      <c r="E451" s="3">
        <f t="shared" si="49"/>
        <v>0.9767382960956954</v>
      </c>
      <c r="F451" s="3">
        <f t="shared" si="50"/>
        <v>-3.3956031671516902E-2</v>
      </c>
      <c r="G451" s="1" t="str">
        <f t="shared" si="51"/>
        <v>NaN</v>
      </c>
      <c r="H451" s="5">
        <f t="shared" si="52"/>
        <v>2</v>
      </c>
      <c r="I451" s="3">
        <f t="shared" si="53"/>
        <v>-0.17898189947818222</v>
      </c>
      <c r="J451" s="3">
        <f t="shared" si="54"/>
        <v>0.11106983613514841</v>
      </c>
      <c r="K451" s="3" t="str">
        <f t="shared" si="55"/>
        <v>NaN</v>
      </c>
      <c r="L451" s="1">
        <v>2315000</v>
      </c>
      <c r="M451" s="1">
        <v>2044900</v>
      </c>
      <c r="N451" s="1">
        <v>51319000</v>
      </c>
      <c r="O451" s="1">
        <v>55426000</v>
      </c>
      <c r="P451" s="1" t="s">
        <v>28</v>
      </c>
      <c r="Q451" s="1" t="s">
        <v>28</v>
      </c>
      <c r="R451">
        <v>8</v>
      </c>
      <c r="S451">
        <v>8</v>
      </c>
      <c r="T451">
        <v>8</v>
      </c>
      <c r="U451">
        <v>11.6</v>
      </c>
      <c r="V451">
        <v>11.6</v>
      </c>
      <c r="W451">
        <v>11.6</v>
      </c>
      <c r="X451">
        <v>100.2</v>
      </c>
      <c r="Y451">
        <v>0</v>
      </c>
      <c r="Z451">
        <v>34.406999999999996</v>
      </c>
      <c r="AA451">
        <v>224780000</v>
      </c>
      <c r="AB451">
        <v>23</v>
      </c>
      <c r="AC451">
        <v>3</v>
      </c>
      <c r="AD451">
        <v>8</v>
      </c>
      <c r="AE451">
        <v>0</v>
      </c>
      <c r="AF451">
        <v>4</v>
      </c>
      <c r="AG451">
        <v>8</v>
      </c>
      <c r="AH451">
        <v>0</v>
      </c>
      <c r="AI451">
        <v>3943600</v>
      </c>
      <c r="AJ451">
        <v>0</v>
      </c>
      <c r="AK451">
        <v>0</v>
      </c>
    </row>
    <row r="452" spans="1:37" x14ac:dyDescent="0.25">
      <c r="A452" t="s">
        <v>1637</v>
      </c>
      <c r="B452" t="s">
        <v>1637</v>
      </c>
      <c r="C452" t="s">
        <v>1638</v>
      </c>
      <c r="D452" t="s">
        <v>1639</v>
      </c>
      <c r="E452" s="3">
        <f t="shared" si="49"/>
        <v>0.92719022768273529</v>
      </c>
      <c r="F452" s="3">
        <f t="shared" si="50"/>
        <v>-0.10906273405198597</v>
      </c>
      <c r="G452" s="1" t="str">
        <f t="shared" si="51"/>
        <v>NaN</v>
      </c>
      <c r="H452" s="5">
        <f t="shared" si="52"/>
        <v>2</v>
      </c>
      <c r="I452" s="3">
        <f t="shared" si="53"/>
        <v>-0.64984372785360756</v>
      </c>
      <c r="J452" s="3">
        <f t="shared" si="54"/>
        <v>0.43171825974963562</v>
      </c>
      <c r="K452" s="3" t="str">
        <f t="shared" si="55"/>
        <v>NaN</v>
      </c>
      <c r="L452" s="1">
        <v>479580</v>
      </c>
      <c r="M452" s="1">
        <v>305660</v>
      </c>
      <c r="N452" s="1">
        <v>9854400</v>
      </c>
      <c r="O452" s="1">
        <v>13292000</v>
      </c>
      <c r="P452" s="1" t="s">
        <v>28</v>
      </c>
      <c r="Q452" s="1" t="s">
        <v>28</v>
      </c>
      <c r="R452">
        <v>11</v>
      </c>
      <c r="S452">
        <v>11</v>
      </c>
      <c r="T452">
        <v>10</v>
      </c>
      <c r="U452">
        <v>8.3000000000000007</v>
      </c>
      <c r="V452">
        <v>8.3000000000000007</v>
      </c>
      <c r="W452">
        <v>8</v>
      </c>
      <c r="X452">
        <v>196.58</v>
      </c>
      <c r="Y452">
        <v>0</v>
      </c>
      <c r="Z452">
        <v>146.71</v>
      </c>
      <c r="AA452">
        <v>18498000</v>
      </c>
      <c r="AB452">
        <v>19</v>
      </c>
      <c r="AC452">
        <v>4</v>
      </c>
      <c r="AD452">
        <v>8</v>
      </c>
      <c r="AE452">
        <v>0</v>
      </c>
      <c r="AF452">
        <v>4</v>
      </c>
      <c r="AG452">
        <v>9</v>
      </c>
      <c r="AH452">
        <v>0</v>
      </c>
      <c r="AI452">
        <v>172880</v>
      </c>
      <c r="AJ452">
        <v>0</v>
      </c>
      <c r="AK452">
        <v>0</v>
      </c>
    </row>
    <row r="453" spans="1:37" x14ac:dyDescent="0.25">
      <c r="A453" t="s">
        <v>122</v>
      </c>
      <c r="B453" t="s">
        <v>122</v>
      </c>
      <c r="C453" t="s">
        <v>123</v>
      </c>
      <c r="D453" t="s">
        <v>124</v>
      </c>
      <c r="E453" s="3">
        <f t="shared" si="49"/>
        <v>0.95342393266635761</v>
      </c>
      <c r="F453" s="3">
        <f t="shared" si="50"/>
        <v>-6.8810254768515766E-2</v>
      </c>
      <c r="G453" s="1" t="str">
        <f t="shared" si="51"/>
        <v>NaN</v>
      </c>
      <c r="H453" s="5">
        <f t="shared" si="52"/>
        <v>2</v>
      </c>
      <c r="I453" s="3">
        <f t="shared" si="53"/>
        <v>0.31466199823860852</v>
      </c>
      <c r="J453" s="3">
        <f t="shared" si="54"/>
        <v>-0.45228250777564005</v>
      </c>
      <c r="K453" s="3" t="str">
        <f t="shared" si="55"/>
        <v>NaN</v>
      </c>
      <c r="L453" s="1">
        <v>841990</v>
      </c>
      <c r="M453" s="1">
        <v>1047200</v>
      </c>
      <c r="N453" s="1">
        <v>14544000</v>
      </c>
      <c r="O453" s="1">
        <v>10630000</v>
      </c>
      <c r="P453" s="1" t="s">
        <v>28</v>
      </c>
      <c r="Q453" s="1" t="s">
        <v>28</v>
      </c>
      <c r="R453">
        <v>4</v>
      </c>
      <c r="S453">
        <v>4</v>
      </c>
      <c r="T453">
        <v>4</v>
      </c>
      <c r="U453">
        <v>10</v>
      </c>
      <c r="V453">
        <v>10</v>
      </c>
      <c r="W453">
        <v>10</v>
      </c>
      <c r="X453">
        <v>27.497</v>
      </c>
      <c r="Y453">
        <v>0</v>
      </c>
      <c r="Z453">
        <v>4.4683999999999999</v>
      </c>
      <c r="AA453">
        <v>10978000</v>
      </c>
      <c r="AB453">
        <v>10</v>
      </c>
      <c r="AC453">
        <v>2</v>
      </c>
      <c r="AD453">
        <v>3</v>
      </c>
      <c r="AE453">
        <v>0</v>
      </c>
      <c r="AF453">
        <v>2</v>
      </c>
      <c r="AG453">
        <v>2</v>
      </c>
      <c r="AH453">
        <v>0</v>
      </c>
      <c r="AI453">
        <v>645760</v>
      </c>
      <c r="AJ453">
        <v>0</v>
      </c>
      <c r="AK453">
        <v>0</v>
      </c>
    </row>
    <row r="454" spans="1:37" x14ac:dyDescent="0.25">
      <c r="A454" t="s">
        <v>1843</v>
      </c>
      <c r="B454" t="s">
        <v>1843</v>
      </c>
      <c r="C454" t="s">
        <v>1844</v>
      </c>
      <c r="D454" t="s">
        <v>1845</v>
      </c>
      <c r="E454" s="3">
        <f t="shared" si="49"/>
        <v>0.97816843038301282</v>
      </c>
      <c r="F454" s="3">
        <f t="shared" si="50"/>
        <v>-3.1845191308400841E-2</v>
      </c>
      <c r="G454" s="1" t="str">
        <f t="shared" si="51"/>
        <v>NaN</v>
      </c>
      <c r="H454" s="5">
        <f t="shared" si="52"/>
        <v>2</v>
      </c>
      <c r="I454" s="3">
        <f t="shared" si="53"/>
        <v>-0.2137877550562946</v>
      </c>
      <c r="J454" s="3">
        <f t="shared" si="54"/>
        <v>0.15009737243949292</v>
      </c>
      <c r="K454" s="3" t="str">
        <f t="shared" si="55"/>
        <v>NaN</v>
      </c>
      <c r="L454" s="1">
        <v>41429000</v>
      </c>
      <c r="M454" s="1">
        <v>35723000</v>
      </c>
      <c r="N454" s="1">
        <v>72799000</v>
      </c>
      <c r="O454" s="1">
        <v>80781000</v>
      </c>
      <c r="P454" s="1">
        <v>1395000</v>
      </c>
      <c r="Q454" s="1" t="s">
        <v>28</v>
      </c>
      <c r="R454">
        <v>21</v>
      </c>
      <c r="S454">
        <v>19</v>
      </c>
      <c r="T454">
        <v>19</v>
      </c>
      <c r="U454">
        <v>70.599999999999994</v>
      </c>
      <c r="V454">
        <v>66.099999999999994</v>
      </c>
      <c r="W454">
        <v>66.099999999999994</v>
      </c>
      <c r="X454">
        <v>28.466999999999999</v>
      </c>
      <c r="Y454">
        <v>0</v>
      </c>
      <c r="Z454">
        <v>95.790999999999997</v>
      </c>
      <c r="AA454">
        <v>232940000</v>
      </c>
      <c r="AB454">
        <v>76</v>
      </c>
      <c r="AC454">
        <v>17</v>
      </c>
      <c r="AD454">
        <v>8</v>
      </c>
      <c r="AE454">
        <v>1</v>
      </c>
      <c r="AF454">
        <v>17</v>
      </c>
      <c r="AG454">
        <v>6</v>
      </c>
      <c r="AH454">
        <v>1</v>
      </c>
      <c r="AI454">
        <v>11647000</v>
      </c>
      <c r="AJ454">
        <v>0</v>
      </c>
      <c r="AK454">
        <v>0</v>
      </c>
    </row>
    <row r="455" spans="1:37" x14ac:dyDescent="0.25">
      <c r="A455" t="s">
        <v>3077</v>
      </c>
      <c r="B455" t="s">
        <v>3077</v>
      </c>
      <c r="C455" t="s">
        <v>3078</v>
      </c>
      <c r="D455" t="s">
        <v>3079</v>
      </c>
      <c r="E455" s="3">
        <f t="shared" si="49"/>
        <v>1.048601743779809</v>
      </c>
      <c r="F455" s="3">
        <f t="shared" si="50"/>
        <v>6.8466850108991506E-2</v>
      </c>
      <c r="G455" s="1" t="str">
        <f t="shared" si="51"/>
        <v>NaN</v>
      </c>
      <c r="H455" s="5">
        <f t="shared" si="52"/>
        <v>2</v>
      </c>
      <c r="I455" s="3">
        <f t="shared" si="53"/>
        <v>-0.33098212144596462</v>
      </c>
      <c r="J455" s="3">
        <f t="shared" si="54"/>
        <v>0.46791582166394763</v>
      </c>
      <c r="K455" s="3" t="str">
        <f t="shared" si="55"/>
        <v>NaN</v>
      </c>
      <c r="L455" s="1">
        <v>10210000</v>
      </c>
      <c r="M455" s="1">
        <v>8116900</v>
      </c>
      <c r="N455" s="1">
        <v>49461000</v>
      </c>
      <c r="O455" s="1">
        <v>68410000</v>
      </c>
      <c r="P455" s="1">
        <v>139020</v>
      </c>
      <c r="Q455" s="1" t="s">
        <v>28</v>
      </c>
      <c r="R455">
        <v>10</v>
      </c>
      <c r="S455">
        <v>10</v>
      </c>
      <c r="T455">
        <v>10</v>
      </c>
      <c r="U455">
        <v>39.4</v>
      </c>
      <c r="V455">
        <v>39.4</v>
      </c>
      <c r="W455">
        <v>39.4</v>
      </c>
      <c r="X455">
        <v>27.013000000000002</v>
      </c>
      <c r="Y455">
        <v>0</v>
      </c>
      <c r="Z455">
        <v>90.3</v>
      </c>
      <c r="AA455">
        <v>97379000</v>
      </c>
      <c r="AB455">
        <v>49</v>
      </c>
      <c r="AC455">
        <v>9</v>
      </c>
      <c r="AD455">
        <v>8</v>
      </c>
      <c r="AE455">
        <v>1</v>
      </c>
      <c r="AF455">
        <v>9</v>
      </c>
      <c r="AG455">
        <v>6</v>
      </c>
      <c r="AH455">
        <v>1</v>
      </c>
      <c r="AI455">
        <v>5728200</v>
      </c>
      <c r="AJ455">
        <v>0</v>
      </c>
      <c r="AK455">
        <v>0</v>
      </c>
    </row>
    <row r="456" spans="1:37" x14ac:dyDescent="0.25">
      <c r="A456" t="s">
        <v>2892</v>
      </c>
      <c r="B456" t="s">
        <v>2892</v>
      </c>
      <c r="C456" t="s">
        <v>2893</v>
      </c>
      <c r="D456" t="s">
        <v>2894</v>
      </c>
      <c r="E456" s="3">
        <f t="shared" si="49"/>
        <v>1.0181306423464931</v>
      </c>
      <c r="F456" s="3">
        <f t="shared" si="50"/>
        <v>2.5922693999656118E-2</v>
      </c>
      <c r="G456" s="1" t="str">
        <f t="shared" si="51"/>
        <v>NaN</v>
      </c>
      <c r="H456" s="5">
        <f t="shared" si="52"/>
        <v>2</v>
      </c>
      <c r="I456" s="3">
        <f t="shared" si="53"/>
        <v>-0.12701678335487993</v>
      </c>
      <c r="J456" s="3">
        <f t="shared" si="54"/>
        <v>0.17886217135419216</v>
      </c>
      <c r="K456" s="3" t="str">
        <f t="shared" si="55"/>
        <v>NaN</v>
      </c>
      <c r="L456" s="1">
        <v>1061500</v>
      </c>
      <c r="M456" s="1">
        <v>972040</v>
      </c>
      <c r="N456" s="1">
        <v>29843000</v>
      </c>
      <c r="O456" s="1">
        <v>33782000</v>
      </c>
      <c r="P456" s="1">
        <v>295360</v>
      </c>
      <c r="Q456" s="1" t="s">
        <v>28</v>
      </c>
      <c r="R456">
        <v>3</v>
      </c>
      <c r="S456">
        <v>3</v>
      </c>
      <c r="T456">
        <v>3</v>
      </c>
      <c r="U456">
        <v>23.2</v>
      </c>
      <c r="V456">
        <v>23.2</v>
      </c>
      <c r="W456">
        <v>23.2</v>
      </c>
      <c r="X456">
        <v>18.538</v>
      </c>
      <c r="Y456">
        <v>0</v>
      </c>
      <c r="Z456">
        <v>5.7439</v>
      </c>
      <c r="AA456">
        <v>19326000</v>
      </c>
      <c r="AB456">
        <v>14</v>
      </c>
      <c r="AC456">
        <v>2</v>
      </c>
      <c r="AD456">
        <v>3</v>
      </c>
      <c r="AE456">
        <v>1</v>
      </c>
      <c r="AF456">
        <v>2</v>
      </c>
      <c r="AG456">
        <v>3</v>
      </c>
      <c r="AH456">
        <v>0</v>
      </c>
      <c r="AI456">
        <v>2147300</v>
      </c>
      <c r="AJ456">
        <v>0</v>
      </c>
      <c r="AK456">
        <v>0</v>
      </c>
    </row>
    <row r="457" spans="1:37" x14ac:dyDescent="0.25">
      <c r="A457" t="s">
        <v>2260</v>
      </c>
      <c r="B457" t="s">
        <v>2260</v>
      </c>
      <c r="C457" t="s">
        <v>2261</v>
      </c>
      <c r="D457" t="s">
        <v>2262</v>
      </c>
      <c r="E457" s="3">
        <f t="shared" si="49"/>
        <v>0.94883670926056463</v>
      </c>
      <c r="F457" s="3">
        <f t="shared" si="50"/>
        <v>-7.576826792537239E-2</v>
      </c>
      <c r="G457" s="1" t="str">
        <f t="shared" si="51"/>
        <v>NaN</v>
      </c>
      <c r="H457" s="5">
        <f t="shared" si="52"/>
        <v>2</v>
      </c>
      <c r="I457" s="3">
        <f t="shared" si="53"/>
        <v>-0.54480959657557548</v>
      </c>
      <c r="J457" s="3">
        <f t="shared" si="54"/>
        <v>0.3932730607248307</v>
      </c>
      <c r="K457" s="3" t="str">
        <f t="shared" si="55"/>
        <v>NaN</v>
      </c>
      <c r="L457" s="1">
        <v>4019800</v>
      </c>
      <c r="M457" s="1">
        <v>2755500</v>
      </c>
      <c r="N457" s="1">
        <v>33561000</v>
      </c>
      <c r="O457" s="1">
        <v>44078000</v>
      </c>
      <c r="P457" s="1" t="s">
        <v>28</v>
      </c>
      <c r="Q457" s="1" t="s">
        <v>28</v>
      </c>
      <c r="R457">
        <v>5</v>
      </c>
      <c r="S457">
        <v>5</v>
      </c>
      <c r="T457">
        <v>5</v>
      </c>
      <c r="U457">
        <v>22.7</v>
      </c>
      <c r="V457">
        <v>22.7</v>
      </c>
      <c r="W457">
        <v>22.7</v>
      </c>
      <c r="X457">
        <v>36.945999999999998</v>
      </c>
      <c r="Y457">
        <v>0</v>
      </c>
      <c r="Z457">
        <v>35.511000000000003</v>
      </c>
      <c r="AA457">
        <v>63151000</v>
      </c>
      <c r="AB457">
        <v>23</v>
      </c>
      <c r="AC457">
        <v>3</v>
      </c>
      <c r="AD457">
        <v>4</v>
      </c>
      <c r="AE457">
        <v>0</v>
      </c>
      <c r="AF457">
        <v>3</v>
      </c>
      <c r="AG457">
        <v>4</v>
      </c>
      <c r="AH457">
        <v>0</v>
      </c>
      <c r="AI457">
        <v>3323700</v>
      </c>
      <c r="AJ457">
        <v>0</v>
      </c>
      <c r="AK457">
        <v>0</v>
      </c>
    </row>
    <row r="458" spans="1:37" x14ac:dyDescent="0.25">
      <c r="A458" t="s">
        <v>320</v>
      </c>
      <c r="B458" t="s">
        <v>320</v>
      </c>
      <c r="C458" t="s">
        <v>321</v>
      </c>
      <c r="D458" t="s">
        <v>322</v>
      </c>
      <c r="E458" s="3">
        <f t="shared" si="49"/>
        <v>0.93258699520658717</v>
      </c>
      <c r="F458" s="3">
        <f t="shared" si="50"/>
        <v>-0.10068978324706301</v>
      </c>
      <c r="G458" s="1" t="str">
        <f t="shared" si="51"/>
        <v>NaN</v>
      </c>
      <c r="H458" s="5">
        <f t="shared" si="52"/>
        <v>2</v>
      </c>
      <c r="I458" s="3">
        <f t="shared" si="53"/>
        <v>0.5240522496854807</v>
      </c>
      <c r="J458" s="3">
        <f t="shared" si="54"/>
        <v>-0.72543181617960673</v>
      </c>
      <c r="K458" s="3" t="str">
        <f t="shared" si="55"/>
        <v>NaN</v>
      </c>
      <c r="L458" s="1">
        <v>1036100</v>
      </c>
      <c r="M458" s="1">
        <v>1489900</v>
      </c>
      <c r="N458" s="1">
        <v>11358000</v>
      </c>
      <c r="O458" s="1">
        <v>6869500</v>
      </c>
      <c r="P458" s="1" t="s">
        <v>28</v>
      </c>
      <c r="Q458" s="1" t="s">
        <v>28</v>
      </c>
      <c r="R458">
        <v>3</v>
      </c>
      <c r="S458">
        <v>3</v>
      </c>
      <c r="T458">
        <v>3</v>
      </c>
      <c r="U458">
        <v>14.3</v>
      </c>
      <c r="V458">
        <v>14.3</v>
      </c>
      <c r="W458">
        <v>14.3</v>
      </c>
      <c r="X458">
        <v>30.26</v>
      </c>
      <c r="Y458">
        <v>0</v>
      </c>
      <c r="Z458">
        <v>5.5704000000000002</v>
      </c>
      <c r="AA458">
        <v>8848700</v>
      </c>
      <c r="AB458">
        <v>11</v>
      </c>
      <c r="AC458">
        <v>3</v>
      </c>
      <c r="AD458">
        <v>2</v>
      </c>
      <c r="AE458">
        <v>0</v>
      </c>
      <c r="AF458">
        <v>3</v>
      </c>
      <c r="AG458">
        <v>2</v>
      </c>
      <c r="AH458">
        <v>0</v>
      </c>
      <c r="AI458">
        <v>632050</v>
      </c>
      <c r="AJ458">
        <v>0</v>
      </c>
      <c r="AK458">
        <v>0</v>
      </c>
    </row>
    <row r="459" spans="1:37" x14ac:dyDescent="0.25">
      <c r="A459" t="s">
        <v>797</v>
      </c>
      <c r="B459" t="s">
        <v>797</v>
      </c>
      <c r="C459" t="s">
        <v>798</v>
      </c>
      <c r="D459" t="s">
        <v>799</v>
      </c>
      <c r="E459" s="3">
        <f t="shared" si="49"/>
        <v>1.1007817189842009</v>
      </c>
      <c r="F459" s="3">
        <f t="shared" si="50"/>
        <v>0.13852841607758093</v>
      </c>
      <c r="G459" s="1" t="str">
        <f t="shared" si="51"/>
        <v>NaN</v>
      </c>
      <c r="H459" s="5">
        <f t="shared" si="52"/>
        <v>2</v>
      </c>
      <c r="I459" s="3">
        <f t="shared" si="53"/>
        <v>-0.81922586360066507</v>
      </c>
      <c r="J459" s="3">
        <f t="shared" si="54"/>
        <v>1.0962826957558269</v>
      </c>
      <c r="K459" s="3" t="str">
        <f t="shared" si="55"/>
        <v>NaN</v>
      </c>
      <c r="L459" s="1">
        <v>962530</v>
      </c>
      <c r="M459" s="1">
        <v>545510</v>
      </c>
      <c r="N459" s="1">
        <v>6837600</v>
      </c>
      <c r="O459" s="1">
        <v>14619000</v>
      </c>
      <c r="P459" s="1" t="s">
        <v>28</v>
      </c>
      <c r="Q459" s="1" t="s">
        <v>28</v>
      </c>
      <c r="R459">
        <v>6</v>
      </c>
      <c r="S459">
        <v>6</v>
      </c>
      <c r="T459">
        <v>6</v>
      </c>
      <c r="U459">
        <v>13.1</v>
      </c>
      <c r="V459">
        <v>13.1</v>
      </c>
      <c r="W459">
        <v>13.1</v>
      </c>
      <c r="X459">
        <v>56.677999999999997</v>
      </c>
      <c r="Y459">
        <v>0</v>
      </c>
      <c r="Z459">
        <v>9.1000999999999994</v>
      </c>
      <c r="AA459">
        <v>11480000</v>
      </c>
      <c r="AB459">
        <v>8</v>
      </c>
      <c r="AC459">
        <v>3</v>
      </c>
      <c r="AD459">
        <v>3</v>
      </c>
      <c r="AE459">
        <v>0</v>
      </c>
      <c r="AF459">
        <v>3</v>
      </c>
      <c r="AG459">
        <v>2</v>
      </c>
      <c r="AH459">
        <v>0</v>
      </c>
      <c r="AI459">
        <v>318900</v>
      </c>
      <c r="AJ459">
        <v>0</v>
      </c>
      <c r="AK459">
        <v>0</v>
      </c>
    </row>
    <row r="460" spans="1:37" x14ac:dyDescent="0.25">
      <c r="A460" t="s">
        <v>724</v>
      </c>
      <c r="B460" t="s">
        <v>724</v>
      </c>
      <c r="C460" t="s">
        <v>725</v>
      </c>
      <c r="D460" t="s">
        <v>726</v>
      </c>
      <c r="E460" s="3">
        <f t="shared" si="49"/>
        <v>1.0911662892392304</v>
      </c>
      <c r="F460" s="3">
        <f t="shared" si="50"/>
        <v>0.12587097918638013</v>
      </c>
      <c r="G460" s="1" t="str">
        <f t="shared" si="51"/>
        <v>NaN</v>
      </c>
      <c r="H460" s="5">
        <f t="shared" si="52"/>
        <v>2</v>
      </c>
      <c r="I460" s="3" t="str">
        <f t="shared" si="53"/>
        <v>NaN</v>
      </c>
      <c r="J460" s="3">
        <f t="shared" si="54"/>
        <v>1.0625554943766939</v>
      </c>
      <c r="K460" s="3">
        <f t="shared" si="55"/>
        <v>-0.81081353600393369</v>
      </c>
      <c r="L460" s="1" t="s">
        <v>28</v>
      </c>
      <c r="M460" s="1">
        <v>503470</v>
      </c>
      <c r="N460" s="1">
        <v>15582000</v>
      </c>
      <c r="O460" s="1">
        <v>32545000</v>
      </c>
      <c r="P460" s="1">
        <v>139280</v>
      </c>
      <c r="Q460" s="1">
        <v>79398</v>
      </c>
      <c r="R460">
        <v>7</v>
      </c>
      <c r="S460">
        <v>7</v>
      </c>
      <c r="T460">
        <v>7</v>
      </c>
      <c r="U460">
        <v>28.7</v>
      </c>
      <c r="V460">
        <v>28.7</v>
      </c>
      <c r="W460">
        <v>28.7</v>
      </c>
      <c r="X460">
        <v>46.496000000000002</v>
      </c>
      <c r="Y460">
        <v>0</v>
      </c>
      <c r="Z460">
        <v>44.292000000000002</v>
      </c>
      <c r="AA460">
        <v>45994000</v>
      </c>
      <c r="AB460">
        <v>18</v>
      </c>
      <c r="AC460">
        <v>1</v>
      </c>
      <c r="AD460">
        <v>5</v>
      </c>
      <c r="AE460">
        <v>2</v>
      </c>
      <c r="AF460">
        <v>3</v>
      </c>
      <c r="AG460">
        <v>6</v>
      </c>
      <c r="AH460">
        <v>2</v>
      </c>
      <c r="AI460">
        <v>2190200</v>
      </c>
      <c r="AJ460">
        <v>0</v>
      </c>
      <c r="AK460">
        <v>0</v>
      </c>
    </row>
    <row r="461" spans="1:37" x14ac:dyDescent="0.25">
      <c r="A461" t="s">
        <v>2671</v>
      </c>
      <c r="B461" t="s">
        <v>2671</v>
      </c>
      <c r="C461" t="s">
        <v>2672</v>
      </c>
      <c r="D461" t="s">
        <v>2673</v>
      </c>
      <c r="E461" s="3">
        <f t="shared" si="49"/>
        <v>0.98069492071037312</v>
      </c>
      <c r="F461" s="3">
        <f t="shared" si="50"/>
        <v>-2.812368915742014E-2</v>
      </c>
      <c r="G461" s="1" t="str">
        <f t="shared" si="51"/>
        <v>NaN</v>
      </c>
      <c r="H461" s="5">
        <f t="shared" si="52"/>
        <v>2</v>
      </c>
      <c r="I461" s="3">
        <f t="shared" si="53"/>
        <v>-0.23983704596197319</v>
      </c>
      <c r="J461" s="3">
        <f t="shared" si="54"/>
        <v>0.18358966764713291</v>
      </c>
      <c r="K461" s="3" t="str">
        <f t="shared" si="55"/>
        <v>NaN</v>
      </c>
      <c r="L461" s="1">
        <v>13770000</v>
      </c>
      <c r="M461" s="1">
        <v>11661000</v>
      </c>
      <c r="N461" s="1">
        <v>39755000</v>
      </c>
      <c r="O461" s="1">
        <v>45150000</v>
      </c>
      <c r="P461" s="1" t="s">
        <v>28</v>
      </c>
      <c r="Q461" s="1">
        <v>27068</v>
      </c>
      <c r="R461">
        <v>6</v>
      </c>
      <c r="S461">
        <v>6</v>
      </c>
      <c r="T461">
        <v>6</v>
      </c>
      <c r="U461">
        <v>21.8</v>
      </c>
      <c r="V461">
        <v>21.8</v>
      </c>
      <c r="W461">
        <v>21.8</v>
      </c>
      <c r="X461">
        <v>40.429000000000002</v>
      </c>
      <c r="Y461">
        <v>0</v>
      </c>
      <c r="Z461">
        <v>67.265000000000001</v>
      </c>
      <c r="AA461">
        <v>107200000</v>
      </c>
      <c r="AB461">
        <v>35</v>
      </c>
      <c r="AC461">
        <v>6</v>
      </c>
      <c r="AD461">
        <v>5</v>
      </c>
      <c r="AE461">
        <v>0</v>
      </c>
      <c r="AF461">
        <v>5</v>
      </c>
      <c r="AG461">
        <v>6</v>
      </c>
      <c r="AH461">
        <v>1</v>
      </c>
      <c r="AI461">
        <v>4660800</v>
      </c>
      <c r="AJ461">
        <v>0</v>
      </c>
      <c r="AK461">
        <v>0</v>
      </c>
    </row>
    <row r="462" spans="1:37" x14ac:dyDescent="0.25">
      <c r="A462" t="s">
        <v>1237</v>
      </c>
      <c r="B462" t="s">
        <v>1237</v>
      </c>
      <c r="C462" t="s">
        <v>1238</v>
      </c>
      <c r="D462" t="s">
        <v>1239</v>
      </c>
      <c r="E462" s="3">
        <f t="shared" si="49"/>
        <v>1.0062108080409702</v>
      </c>
      <c r="F462" s="3">
        <f t="shared" si="50"/>
        <v>8.9325912808413746E-3</v>
      </c>
      <c r="G462" s="1" t="str">
        <f t="shared" si="51"/>
        <v>NaN</v>
      </c>
      <c r="H462" s="5">
        <f t="shared" si="52"/>
        <v>2</v>
      </c>
      <c r="I462" s="3">
        <f t="shared" si="53"/>
        <v>8.1958026444982665E-2</v>
      </c>
      <c r="J462" s="3">
        <f t="shared" si="54"/>
        <v>-6.4092843883299916E-2</v>
      </c>
      <c r="K462" s="3" t="str">
        <f t="shared" si="55"/>
        <v>NaN</v>
      </c>
      <c r="L462" s="1">
        <v>1240300</v>
      </c>
      <c r="M462" s="1">
        <v>1312800</v>
      </c>
      <c r="N462" s="1">
        <v>157410000</v>
      </c>
      <c r="O462" s="1">
        <v>150570000</v>
      </c>
      <c r="P462" s="1">
        <v>974100</v>
      </c>
      <c r="Q462" s="1" t="s">
        <v>28</v>
      </c>
      <c r="R462">
        <v>8</v>
      </c>
      <c r="S462">
        <v>8</v>
      </c>
      <c r="T462">
        <v>8</v>
      </c>
      <c r="U462">
        <v>22.6</v>
      </c>
      <c r="V462">
        <v>22.6</v>
      </c>
      <c r="W462">
        <v>22.6</v>
      </c>
      <c r="X462">
        <v>60.774999999999999</v>
      </c>
      <c r="Y462">
        <v>0</v>
      </c>
      <c r="Z462">
        <v>89.215999999999994</v>
      </c>
      <c r="AA462">
        <v>152530000</v>
      </c>
      <c r="AB462">
        <v>26</v>
      </c>
      <c r="AC462">
        <v>4</v>
      </c>
      <c r="AD462">
        <v>8</v>
      </c>
      <c r="AE462">
        <v>2</v>
      </c>
      <c r="AF462">
        <v>5</v>
      </c>
      <c r="AG462">
        <v>8</v>
      </c>
      <c r="AH462">
        <v>2</v>
      </c>
      <c r="AI462">
        <v>4486100</v>
      </c>
      <c r="AJ462">
        <v>0</v>
      </c>
      <c r="AK462">
        <v>0</v>
      </c>
    </row>
    <row r="463" spans="1:37" x14ac:dyDescent="0.25">
      <c r="A463" t="s">
        <v>2816</v>
      </c>
      <c r="B463" t="s">
        <v>2816</v>
      </c>
      <c r="C463" t="s">
        <v>2817</v>
      </c>
      <c r="D463" t="s">
        <v>2818</v>
      </c>
      <c r="E463" s="3">
        <f t="shared" si="49"/>
        <v>1.047520334783568</v>
      </c>
      <c r="F463" s="3">
        <f t="shared" si="50"/>
        <v>6.6978250231701675E-2</v>
      </c>
      <c r="G463" s="1" t="str">
        <f t="shared" si="51"/>
        <v>NaN</v>
      </c>
      <c r="H463" s="5">
        <f t="shared" si="52"/>
        <v>2</v>
      </c>
      <c r="I463" s="3">
        <f t="shared" si="53"/>
        <v>-0.613887593222879</v>
      </c>
      <c r="J463" s="3">
        <f t="shared" si="54"/>
        <v>0.74784409368628235</v>
      </c>
      <c r="K463" s="3" t="str">
        <f t="shared" si="55"/>
        <v>NaN</v>
      </c>
      <c r="L463" s="1">
        <v>1064500</v>
      </c>
      <c r="M463" s="1">
        <v>695580</v>
      </c>
      <c r="N463" s="1">
        <v>43758000</v>
      </c>
      <c r="O463" s="1">
        <v>73482000</v>
      </c>
      <c r="P463" s="1" t="s">
        <v>28</v>
      </c>
      <c r="Q463" s="1" t="s">
        <v>28</v>
      </c>
      <c r="R463">
        <v>12</v>
      </c>
      <c r="S463">
        <v>12</v>
      </c>
      <c r="T463">
        <v>12</v>
      </c>
      <c r="U463">
        <v>14.9</v>
      </c>
      <c r="V463">
        <v>14.9</v>
      </c>
      <c r="W463">
        <v>14.9</v>
      </c>
      <c r="X463">
        <v>114.07</v>
      </c>
      <c r="Y463">
        <v>0</v>
      </c>
      <c r="Z463">
        <v>48.896999999999998</v>
      </c>
      <c r="AA463">
        <v>74155000</v>
      </c>
      <c r="AB463">
        <v>27</v>
      </c>
      <c r="AC463">
        <v>4</v>
      </c>
      <c r="AD463">
        <v>7</v>
      </c>
      <c r="AE463">
        <v>0</v>
      </c>
      <c r="AF463">
        <v>9</v>
      </c>
      <c r="AG463">
        <v>11</v>
      </c>
      <c r="AH463">
        <v>0</v>
      </c>
      <c r="AI463">
        <v>1483100</v>
      </c>
      <c r="AJ463">
        <v>0</v>
      </c>
      <c r="AK463">
        <v>0</v>
      </c>
    </row>
    <row r="464" spans="1:37" x14ac:dyDescent="0.25">
      <c r="A464" t="s">
        <v>2810</v>
      </c>
      <c r="B464" t="s">
        <v>2810</v>
      </c>
      <c r="C464" t="s">
        <v>2811</v>
      </c>
      <c r="D464" t="s">
        <v>2812</v>
      </c>
      <c r="E464" s="3">
        <f t="shared" si="49"/>
        <v>1.0283267963266416</v>
      </c>
      <c r="F464" s="3">
        <f t="shared" si="50"/>
        <v>4.0298817563962724E-2</v>
      </c>
      <c r="G464" s="1" t="str">
        <f t="shared" si="51"/>
        <v>NaN</v>
      </c>
      <c r="H464" s="5">
        <f t="shared" si="52"/>
        <v>2</v>
      </c>
      <c r="I464" s="3">
        <f t="shared" si="53"/>
        <v>-0.3776903794126778</v>
      </c>
      <c r="J464" s="3">
        <f t="shared" si="54"/>
        <v>0.45828801454060325</v>
      </c>
      <c r="K464" s="3" t="str">
        <f t="shared" si="55"/>
        <v>NaN</v>
      </c>
      <c r="L464" s="1">
        <v>1440100</v>
      </c>
      <c r="M464" s="1">
        <v>1108400</v>
      </c>
      <c r="N464" s="1">
        <v>102110000</v>
      </c>
      <c r="O464" s="1">
        <v>140290000</v>
      </c>
      <c r="P464" s="1" t="s">
        <v>28</v>
      </c>
      <c r="Q464" s="1">
        <v>1015500</v>
      </c>
      <c r="R464">
        <v>24</v>
      </c>
      <c r="S464">
        <v>24</v>
      </c>
      <c r="T464">
        <v>24</v>
      </c>
      <c r="U464">
        <v>25.3</v>
      </c>
      <c r="V464">
        <v>25.3</v>
      </c>
      <c r="W464">
        <v>25.3</v>
      </c>
      <c r="X464">
        <v>111.18</v>
      </c>
      <c r="Y464">
        <v>0</v>
      </c>
      <c r="Z464">
        <v>168.06</v>
      </c>
      <c r="AA464">
        <v>138790000</v>
      </c>
      <c r="AB464">
        <v>63</v>
      </c>
      <c r="AC464">
        <v>9</v>
      </c>
      <c r="AD464">
        <v>18</v>
      </c>
      <c r="AE464">
        <v>1</v>
      </c>
      <c r="AF464">
        <v>13</v>
      </c>
      <c r="AG464">
        <v>18</v>
      </c>
      <c r="AH464">
        <v>3</v>
      </c>
      <c r="AI464">
        <v>2523400</v>
      </c>
      <c r="AJ464">
        <v>0</v>
      </c>
      <c r="AK464">
        <v>0</v>
      </c>
    </row>
    <row r="465" spans="1:37" x14ac:dyDescent="0.25">
      <c r="A465" t="s">
        <v>41</v>
      </c>
      <c r="B465" t="s">
        <v>41</v>
      </c>
      <c r="C465" t="s">
        <v>42</v>
      </c>
      <c r="D465" t="s">
        <v>43</v>
      </c>
      <c r="E465" s="3">
        <f t="shared" si="49"/>
        <v>1.0178215512115982</v>
      </c>
      <c r="F465" s="3">
        <f t="shared" si="50"/>
        <v>2.5484644174780524E-2</v>
      </c>
      <c r="G465" s="1" t="str">
        <f t="shared" si="51"/>
        <v>NaN</v>
      </c>
      <c r="H465" s="5">
        <f t="shared" si="52"/>
        <v>2</v>
      </c>
      <c r="I465" s="3">
        <f t="shared" si="53"/>
        <v>-0.23967041276828338</v>
      </c>
      <c r="J465" s="3">
        <f t="shared" si="54"/>
        <v>0.29063970111784443</v>
      </c>
      <c r="K465" s="3" t="str">
        <f t="shared" si="55"/>
        <v>NaN</v>
      </c>
      <c r="L465" s="1">
        <v>3459400</v>
      </c>
      <c r="M465" s="1">
        <v>2929900</v>
      </c>
      <c r="N465" s="1">
        <v>739350000</v>
      </c>
      <c r="O465" s="1">
        <v>904360000</v>
      </c>
      <c r="P465" s="1" t="s">
        <v>28</v>
      </c>
      <c r="Q465" s="1" t="s">
        <v>28</v>
      </c>
      <c r="R465">
        <v>52</v>
      </c>
      <c r="S465">
        <v>52</v>
      </c>
      <c r="T465">
        <v>52</v>
      </c>
      <c r="U465">
        <v>18.2</v>
      </c>
      <c r="V465">
        <v>18.2</v>
      </c>
      <c r="W465">
        <v>18.2</v>
      </c>
      <c r="X465">
        <v>387.45</v>
      </c>
      <c r="Y465">
        <v>0</v>
      </c>
      <c r="Z465">
        <v>257.62</v>
      </c>
      <c r="AA465">
        <v>752650000</v>
      </c>
      <c r="AB465">
        <v>173</v>
      </c>
      <c r="AC465">
        <v>14</v>
      </c>
      <c r="AD465">
        <v>51</v>
      </c>
      <c r="AE465">
        <v>0</v>
      </c>
      <c r="AF465">
        <v>19</v>
      </c>
      <c r="AG465">
        <v>48</v>
      </c>
      <c r="AH465">
        <v>0</v>
      </c>
      <c r="AI465">
        <v>4561500</v>
      </c>
      <c r="AJ465">
        <v>0</v>
      </c>
      <c r="AK465">
        <v>0</v>
      </c>
    </row>
    <row r="466" spans="1:37" x14ac:dyDescent="0.25">
      <c r="A466" t="s">
        <v>2151</v>
      </c>
      <c r="B466" t="s">
        <v>2151</v>
      </c>
      <c r="C466" t="s">
        <v>2152</v>
      </c>
      <c r="D466" t="s">
        <v>2153</v>
      </c>
      <c r="E466" s="3">
        <f t="shared" si="49"/>
        <v>1.0298389450036194</v>
      </c>
      <c r="F466" s="3">
        <f t="shared" si="50"/>
        <v>4.2418734095549387E-2</v>
      </c>
      <c r="G466" s="1" t="str">
        <f t="shared" si="51"/>
        <v>NaN</v>
      </c>
      <c r="H466" s="5">
        <f t="shared" si="52"/>
        <v>2</v>
      </c>
      <c r="I466" s="3">
        <f t="shared" si="53"/>
        <v>0.49730310949206363</v>
      </c>
      <c r="J466" s="3">
        <f t="shared" si="54"/>
        <v>-0.41246564130096486</v>
      </c>
      <c r="K466" s="3" t="str">
        <f t="shared" si="55"/>
        <v>NaN</v>
      </c>
      <c r="L466" s="1">
        <v>495490</v>
      </c>
      <c r="M466" s="1">
        <v>699420</v>
      </c>
      <c r="N466" s="1">
        <v>14385000</v>
      </c>
      <c r="O466" s="1">
        <v>10808000</v>
      </c>
      <c r="P466" s="1" t="s">
        <v>28</v>
      </c>
      <c r="Q466" s="1" t="s">
        <v>28</v>
      </c>
      <c r="R466">
        <v>5</v>
      </c>
      <c r="S466">
        <v>5</v>
      </c>
      <c r="T466">
        <v>5</v>
      </c>
      <c r="U466">
        <v>24.9</v>
      </c>
      <c r="V466">
        <v>24.9</v>
      </c>
      <c r="W466">
        <v>24.9</v>
      </c>
      <c r="X466">
        <v>32.237000000000002</v>
      </c>
      <c r="Y466">
        <v>0</v>
      </c>
      <c r="Z466">
        <v>13.843</v>
      </c>
      <c r="AA466">
        <v>22252000</v>
      </c>
      <c r="AB466">
        <v>14</v>
      </c>
      <c r="AC466">
        <v>2</v>
      </c>
      <c r="AD466">
        <v>5</v>
      </c>
      <c r="AE466">
        <v>0</v>
      </c>
      <c r="AF466">
        <v>2</v>
      </c>
      <c r="AG466">
        <v>5</v>
      </c>
      <c r="AH466">
        <v>0</v>
      </c>
      <c r="AI466">
        <v>1483500</v>
      </c>
      <c r="AJ466">
        <v>0</v>
      </c>
      <c r="AK466">
        <v>0</v>
      </c>
    </row>
    <row r="467" spans="1:37" x14ac:dyDescent="0.25">
      <c r="A467" t="s">
        <v>2160</v>
      </c>
      <c r="B467" t="s">
        <v>2160</v>
      </c>
      <c r="C467" t="s">
        <v>2161</v>
      </c>
      <c r="D467" t="s">
        <v>2162</v>
      </c>
      <c r="E467" s="3">
        <f t="shared" si="49"/>
        <v>1.0469246655063946</v>
      </c>
      <c r="F467" s="3">
        <f t="shared" si="50"/>
        <v>6.6157632707499248E-2</v>
      </c>
      <c r="G467" s="1" t="str">
        <f t="shared" si="51"/>
        <v>NaN</v>
      </c>
      <c r="H467" s="5">
        <f t="shared" si="52"/>
        <v>2</v>
      </c>
      <c r="I467" s="3">
        <f t="shared" si="53"/>
        <v>-0.75548240342994477</v>
      </c>
      <c r="J467" s="3">
        <f t="shared" si="54"/>
        <v>0.88779766884494327</v>
      </c>
      <c r="K467" s="3" t="str">
        <f t="shared" si="55"/>
        <v>NaN</v>
      </c>
      <c r="L467" s="1">
        <v>735260</v>
      </c>
      <c r="M467" s="1">
        <v>435530</v>
      </c>
      <c r="N467" s="1">
        <v>9761400</v>
      </c>
      <c r="O467" s="1">
        <v>18062000</v>
      </c>
      <c r="P467" s="1" t="s">
        <v>28</v>
      </c>
      <c r="Q467" s="1">
        <v>519240</v>
      </c>
      <c r="R467">
        <v>13</v>
      </c>
      <c r="S467">
        <v>2</v>
      </c>
      <c r="T467">
        <v>2</v>
      </c>
      <c r="U467">
        <v>19.600000000000001</v>
      </c>
      <c r="V467">
        <v>4.0999999999999996</v>
      </c>
      <c r="W467">
        <v>4.0999999999999996</v>
      </c>
      <c r="X467">
        <v>76.698999999999998</v>
      </c>
      <c r="Y467">
        <v>0</v>
      </c>
      <c r="Z467">
        <v>90.94</v>
      </c>
      <c r="AA467">
        <v>13679000</v>
      </c>
      <c r="AB467">
        <v>13</v>
      </c>
      <c r="AC467">
        <v>2</v>
      </c>
      <c r="AD467">
        <v>1</v>
      </c>
      <c r="AE467">
        <v>1</v>
      </c>
      <c r="AF467">
        <v>2</v>
      </c>
      <c r="AG467">
        <v>1</v>
      </c>
      <c r="AH467">
        <v>1</v>
      </c>
      <c r="AI467">
        <v>488520</v>
      </c>
      <c r="AJ467">
        <v>0</v>
      </c>
      <c r="AK467">
        <v>0</v>
      </c>
    </row>
    <row r="468" spans="1:37" x14ac:dyDescent="0.25">
      <c r="A468" t="s">
        <v>2324</v>
      </c>
      <c r="B468" t="s">
        <v>2324</v>
      </c>
      <c r="C468" t="s">
        <v>2325</v>
      </c>
      <c r="D468" t="s">
        <v>2326</v>
      </c>
      <c r="E468" s="3">
        <f t="shared" si="49"/>
        <v>1.0290415588559039</v>
      </c>
      <c r="F468" s="3">
        <f t="shared" si="50"/>
        <v>4.1301248067250773E-2</v>
      </c>
      <c r="G468" s="1" t="str">
        <f t="shared" si="51"/>
        <v>NaN</v>
      </c>
      <c r="H468" s="5">
        <f t="shared" si="52"/>
        <v>2</v>
      </c>
      <c r="I468" s="3">
        <f t="shared" si="53"/>
        <v>0.60191010301801584</v>
      </c>
      <c r="J468" s="3">
        <f t="shared" si="54"/>
        <v>-0.51930760688351429</v>
      </c>
      <c r="K468" s="3" t="str">
        <f t="shared" si="55"/>
        <v>NaN</v>
      </c>
      <c r="L468" s="1">
        <v>2925300</v>
      </c>
      <c r="M468" s="1">
        <v>4439800</v>
      </c>
      <c r="N468" s="1">
        <v>65754000</v>
      </c>
      <c r="O468" s="1">
        <v>45877000</v>
      </c>
      <c r="P468" s="1">
        <v>969940</v>
      </c>
      <c r="Q468" s="1" t="s">
        <v>28</v>
      </c>
      <c r="R468">
        <v>2</v>
      </c>
      <c r="S468">
        <v>2</v>
      </c>
      <c r="T468">
        <v>2</v>
      </c>
      <c r="U468">
        <v>10</v>
      </c>
      <c r="V468">
        <v>10</v>
      </c>
      <c r="W468">
        <v>10</v>
      </c>
      <c r="X468">
        <v>22.45</v>
      </c>
      <c r="Y468">
        <v>0</v>
      </c>
      <c r="Z468">
        <v>5.5537999999999998</v>
      </c>
      <c r="AA468">
        <v>63229000</v>
      </c>
      <c r="AB468">
        <v>20</v>
      </c>
      <c r="AC468">
        <v>2</v>
      </c>
      <c r="AD468">
        <v>2</v>
      </c>
      <c r="AE468">
        <v>1</v>
      </c>
      <c r="AF468">
        <v>2</v>
      </c>
      <c r="AG468">
        <v>2</v>
      </c>
      <c r="AH468">
        <v>1</v>
      </c>
      <c r="AI468">
        <v>4863800</v>
      </c>
      <c r="AJ468">
        <v>0</v>
      </c>
      <c r="AK468">
        <v>0</v>
      </c>
    </row>
    <row r="469" spans="1:37" x14ac:dyDescent="0.25">
      <c r="A469" t="s">
        <v>684</v>
      </c>
      <c r="B469" t="s">
        <v>684</v>
      </c>
      <c r="C469" t="s">
        <v>685</v>
      </c>
      <c r="D469" t="s">
        <v>686</v>
      </c>
      <c r="E469" s="3">
        <f t="shared" si="49"/>
        <v>1.0055319953400457</v>
      </c>
      <c r="F469" s="3">
        <f t="shared" si="50"/>
        <v>7.9589879426437277E-3</v>
      </c>
      <c r="G469" s="1" t="str">
        <f t="shared" si="51"/>
        <v>NaN</v>
      </c>
      <c r="H469" s="5">
        <f t="shared" si="52"/>
        <v>2</v>
      </c>
      <c r="I469" s="3">
        <f t="shared" si="53"/>
        <v>0.13836401198475179</v>
      </c>
      <c r="J469" s="3">
        <f t="shared" si="54"/>
        <v>-0.12244603609946433</v>
      </c>
      <c r="K469" s="3" t="str">
        <f t="shared" si="55"/>
        <v>NaN</v>
      </c>
      <c r="L469" s="1">
        <v>2575100</v>
      </c>
      <c r="M469" s="1">
        <v>2834300</v>
      </c>
      <c r="N469" s="1">
        <v>10677000</v>
      </c>
      <c r="O469" s="1">
        <v>9808200</v>
      </c>
      <c r="P469" s="1" t="s">
        <v>28</v>
      </c>
      <c r="Q469" s="1" t="s">
        <v>28</v>
      </c>
      <c r="R469">
        <v>3</v>
      </c>
      <c r="S469">
        <v>3</v>
      </c>
      <c r="T469">
        <v>3</v>
      </c>
      <c r="U469">
        <v>10.5</v>
      </c>
      <c r="V469">
        <v>10.5</v>
      </c>
      <c r="W469">
        <v>10.5</v>
      </c>
      <c r="X469">
        <v>42.444000000000003</v>
      </c>
      <c r="Y469">
        <v>0</v>
      </c>
      <c r="Z469">
        <v>50.085999999999999</v>
      </c>
      <c r="AA469">
        <v>57025000</v>
      </c>
      <c r="AB469">
        <v>14</v>
      </c>
      <c r="AC469">
        <v>3</v>
      </c>
      <c r="AD469">
        <v>2</v>
      </c>
      <c r="AE469">
        <v>0</v>
      </c>
      <c r="AF469">
        <v>3</v>
      </c>
      <c r="AG469">
        <v>2</v>
      </c>
      <c r="AH469">
        <v>0</v>
      </c>
      <c r="AI469">
        <v>2851300</v>
      </c>
      <c r="AJ469">
        <v>0</v>
      </c>
      <c r="AK469">
        <v>0</v>
      </c>
    </row>
    <row r="470" spans="1:37" x14ac:dyDescent="0.25">
      <c r="A470" t="s">
        <v>317</v>
      </c>
      <c r="B470" t="s">
        <v>317</v>
      </c>
      <c r="C470" t="s">
        <v>318</v>
      </c>
      <c r="D470" t="s">
        <v>319</v>
      </c>
      <c r="E470" s="3">
        <f t="shared" si="49"/>
        <v>1.0118304311752628</v>
      </c>
      <c r="F470" s="3">
        <f t="shared" si="50"/>
        <v>1.6967534498417619E-2</v>
      </c>
      <c r="G470" s="1" t="str">
        <f t="shared" si="51"/>
        <v>NaN</v>
      </c>
      <c r="H470" s="5">
        <f t="shared" si="52"/>
        <v>2</v>
      </c>
      <c r="I470" s="3">
        <f t="shared" si="53"/>
        <v>0.32100766906097211</v>
      </c>
      <c r="J470" s="3" t="str">
        <f t="shared" si="54"/>
        <v>NaN</v>
      </c>
      <c r="K470" s="3">
        <f t="shared" si="55"/>
        <v>-0.28707260006413687</v>
      </c>
      <c r="L470" s="1">
        <v>558180</v>
      </c>
      <c r="M470" s="1">
        <v>697280</v>
      </c>
      <c r="N470" s="1" t="s">
        <v>28</v>
      </c>
      <c r="O470" s="1" t="s">
        <v>28</v>
      </c>
      <c r="P470" s="1">
        <v>269790</v>
      </c>
      <c r="Q470" s="1">
        <v>221110</v>
      </c>
      <c r="R470">
        <v>2</v>
      </c>
      <c r="S470">
        <v>2</v>
      </c>
      <c r="T470">
        <v>2</v>
      </c>
      <c r="U470">
        <v>6.4</v>
      </c>
      <c r="V470">
        <v>6.4</v>
      </c>
      <c r="W470">
        <v>6.4</v>
      </c>
      <c r="X470">
        <v>61.341000000000001</v>
      </c>
      <c r="Y470">
        <v>0</v>
      </c>
      <c r="Z470">
        <v>7.2195</v>
      </c>
      <c r="AA470">
        <v>10030000</v>
      </c>
      <c r="AB470">
        <v>8</v>
      </c>
      <c r="AC470">
        <v>2</v>
      </c>
      <c r="AD470">
        <v>0</v>
      </c>
      <c r="AE470">
        <v>2</v>
      </c>
      <c r="AF470">
        <v>2</v>
      </c>
      <c r="AG470">
        <v>0</v>
      </c>
      <c r="AH470">
        <v>2</v>
      </c>
      <c r="AI470">
        <v>417900</v>
      </c>
      <c r="AJ470">
        <v>0</v>
      </c>
      <c r="AK470">
        <v>0</v>
      </c>
    </row>
    <row r="471" spans="1:37" x14ac:dyDescent="0.25">
      <c r="A471" t="s">
        <v>3101</v>
      </c>
      <c r="B471" t="s">
        <v>3101</v>
      </c>
      <c r="C471" t="s">
        <v>3102</v>
      </c>
      <c r="D471" t="s">
        <v>3103</v>
      </c>
      <c r="E471" s="3">
        <f t="shared" si="49"/>
        <v>0.99692734324763999</v>
      </c>
      <c r="F471" s="3">
        <f t="shared" si="50"/>
        <v>-4.4397310421830372E-3</v>
      </c>
      <c r="G471" s="1" t="str">
        <f t="shared" si="51"/>
        <v>NaN</v>
      </c>
      <c r="H471" s="5">
        <f t="shared" si="52"/>
        <v>2</v>
      </c>
      <c r="I471" s="3">
        <f t="shared" si="53"/>
        <v>0.12417112268380368</v>
      </c>
      <c r="J471" s="3">
        <f t="shared" si="54"/>
        <v>-0.13305058476816975</v>
      </c>
      <c r="K471" s="3" t="str">
        <f t="shared" si="55"/>
        <v>NaN</v>
      </c>
      <c r="L471" s="1">
        <v>12561000</v>
      </c>
      <c r="M471" s="1">
        <v>13690000</v>
      </c>
      <c r="N471" s="1">
        <v>7068200</v>
      </c>
      <c r="O471" s="1">
        <v>6445500</v>
      </c>
      <c r="P471" s="1" t="s">
        <v>28</v>
      </c>
      <c r="Q471" s="1" t="s">
        <v>28</v>
      </c>
      <c r="R471">
        <v>10</v>
      </c>
      <c r="S471">
        <v>10</v>
      </c>
      <c r="T471">
        <v>10</v>
      </c>
      <c r="U471">
        <v>51.9</v>
      </c>
      <c r="V471">
        <v>51.9</v>
      </c>
      <c r="W471">
        <v>51.9</v>
      </c>
      <c r="X471">
        <v>26.411000000000001</v>
      </c>
      <c r="Y471">
        <v>0</v>
      </c>
      <c r="Z471">
        <v>73.344999999999999</v>
      </c>
      <c r="AA471">
        <v>49391000</v>
      </c>
      <c r="AB471">
        <v>21</v>
      </c>
      <c r="AC471">
        <v>9</v>
      </c>
      <c r="AD471">
        <v>2</v>
      </c>
      <c r="AE471">
        <v>0</v>
      </c>
      <c r="AF471">
        <v>10</v>
      </c>
      <c r="AG471">
        <v>2</v>
      </c>
      <c r="AH471">
        <v>0</v>
      </c>
      <c r="AI471">
        <v>4115900</v>
      </c>
      <c r="AJ471">
        <v>0</v>
      </c>
      <c r="AK471">
        <v>0</v>
      </c>
    </row>
    <row r="472" spans="1:37" x14ac:dyDescent="0.25">
      <c r="A472" t="s">
        <v>3080</v>
      </c>
      <c r="B472" t="s">
        <v>3080</v>
      </c>
      <c r="C472" t="s">
        <v>3081</v>
      </c>
      <c r="D472" t="s">
        <v>3082</v>
      </c>
      <c r="E472" s="3">
        <f t="shared" si="49"/>
        <v>0.9886826279992883</v>
      </c>
      <c r="F472" s="3">
        <f t="shared" si="50"/>
        <v>-1.6420611813095676E-2</v>
      </c>
      <c r="G472" s="1" t="str">
        <f t="shared" si="51"/>
        <v>NaN</v>
      </c>
      <c r="H472" s="5">
        <f t="shared" si="52"/>
        <v>2</v>
      </c>
      <c r="I472" s="3">
        <f t="shared" si="53"/>
        <v>-0.53408046701136058</v>
      </c>
      <c r="J472" s="3" t="str">
        <f t="shared" si="54"/>
        <v>NaN</v>
      </c>
      <c r="K472" s="3">
        <f t="shared" si="55"/>
        <v>0.50123924338516923</v>
      </c>
      <c r="L472" s="1">
        <v>3303800</v>
      </c>
      <c r="M472" s="1">
        <v>2281600</v>
      </c>
      <c r="N472" s="1" t="s">
        <v>28</v>
      </c>
      <c r="O472" s="1" t="s">
        <v>28</v>
      </c>
      <c r="P472" s="1">
        <v>274680</v>
      </c>
      <c r="Q472" s="1">
        <v>388790</v>
      </c>
      <c r="R472">
        <v>4</v>
      </c>
      <c r="S472">
        <v>4</v>
      </c>
      <c r="T472">
        <v>4</v>
      </c>
      <c r="U472">
        <v>14.7</v>
      </c>
      <c r="V472">
        <v>14.7</v>
      </c>
      <c r="W472">
        <v>14.7</v>
      </c>
      <c r="X472">
        <v>21.273</v>
      </c>
      <c r="Y472">
        <v>0</v>
      </c>
      <c r="Z472">
        <v>83.442999999999998</v>
      </c>
      <c r="AA472">
        <v>19249000</v>
      </c>
      <c r="AB472">
        <v>22</v>
      </c>
      <c r="AC472">
        <v>1</v>
      </c>
      <c r="AD472">
        <v>0</v>
      </c>
      <c r="AE472">
        <v>4</v>
      </c>
      <c r="AF472">
        <v>1</v>
      </c>
      <c r="AG472">
        <v>0</v>
      </c>
      <c r="AH472">
        <v>2</v>
      </c>
      <c r="AI472">
        <v>2138700</v>
      </c>
      <c r="AJ472">
        <v>0</v>
      </c>
      <c r="AK472">
        <v>0</v>
      </c>
    </row>
    <row r="473" spans="1:37" x14ac:dyDescent="0.25">
      <c r="A473" t="s">
        <v>872</v>
      </c>
      <c r="B473" t="s">
        <v>872</v>
      </c>
      <c r="C473" t="s">
        <v>873</v>
      </c>
      <c r="D473" t="s">
        <v>874</v>
      </c>
      <c r="E473" s="3">
        <f t="shared" si="49"/>
        <v>0.990413931351804</v>
      </c>
      <c r="F473" s="3">
        <f t="shared" si="50"/>
        <v>-1.3896486968056482E-2</v>
      </c>
      <c r="G473" s="1" t="str">
        <f t="shared" si="51"/>
        <v>NaN</v>
      </c>
      <c r="H473" s="5">
        <f t="shared" si="52"/>
        <v>2</v>
      </c>
      <c r="I473" s="3">
        <f t="shared" si="53"/>
        <v>-0.50386228435049829</v>
      </c>
      <c r="J473" s="3">
        <f t="shared" si="54"/>
        <v>0.47606931041438533</v>
      </c>
      <c r="K473" s="3" t="str">
        <f t="shared" si="55"/>
        <v>NaN</v>
      </c>
      <c r="L473" s="1">
        <v>12691000</v>
      </c>
      <c r="M473" s="1">
        <v>8949900</v>
      </c>
      <c r="N473" s="1">
        <v>44878000</v>
      </c>
      <c r="O473" s="1">
        <v>62423000</v>
      </c>
      <c r="P473" s="1" t="s">
        <v>28</v>
      </c>
      <c r="Q473" s="1">
        <v>56463</v>
      </c>
      <c r="R473">
        <v>5</v>
      </c>
      <c r="S473">
        <v>5</v>
      </c>
      <c r="T473">
        <v>5</v>
      </c>
      <c r="U473">
        <v>14.7</v>
      </c>
      <c r="V473">
        <v>14.7</v>
      </c>
      <c r="W473">
        <v>14.7</v>
      </c>
      <c r="X473">
        <v>31.149000000000001</v>
      </c>
      <c r="Y473">
        <v>0</v>
      </c>
      <c r="Z473">
        <v>14.634</v>
      </c>
      <c r="AA473">
        <v>101070000</v>
      </c>
      <c r="AB473">
        <v>43</v>
      </c>
      <c r="AC473">
        <v>5</v>
      </c>
      <c r="AD473">
        <v>4</v>
      </c>
      <c r="AE473">
        <v>1</v>
      </c>
      <c r="AF473">
        <v>5</v>
      </c>
      <c r="AG473">
        <v>4</v>
      </c>
      <c r="AH473">
        <v>1</v>
      </c>
      <c r="AI473">
        <v>10107000</v>
      </c>
      <c r="AJ473">
        <v>0</v>
      </c>
      <c r="AK473">
        <v>0</v>
      </c>
    </row>
    <row r="474" spans="1:37" x14ac:dyDescent="0.25">
      <c r="A474" t="s">
        <v>1273</v>
      </c>
      <c r="B474" t="s">
        <v>1273</v>
      </c>
      <c r="C474" t="s">
        <v>1274</v>
      </c>
      <c r="D474" t="s">
        <v>1275</v>
      </c>
      <c r="E474" s="3">
        <f t="shared" si="49"/>
        <v>0.99308046287289453</v>
      </c>
      <c r="F474" s="3">
        <f t="shared" si="50"/>
        <v>-1.0017480170136872E-2</v>
      </c>
      <c r="G474" s="1" t="str">
        <f t="shared" si="51"/>
        <v>NaN</v>
      </c>
      <c r="H474" s="5">
        <f t="shared" si="52"/>
        <v>2</v>
      </c>
      <c r="I474" s="3">
        <f t="shared" si="53"/>
        <v>0.54240778397937073</v>
      </c>
      <c r="J474" s="3">
        <f t="shared" si="54"/>
        <v>-0.56244274431964447</v>
      </c>
      <c r="K474" s="3" t="str">
        <f t="shared" si="55"/>
        <v>NaN</v>
      </c>
      <c r="L474" s="1">
        <v>912180</v>
      </c>
      <c r="M474" s="1">
        <v>1328500</v>
      </c>
      <c r="N474" s="1">
        <v>42652000</v>
      </c>
      <c r="O474" s="1">
        <v>28882000</v>
      </c>
      <c r="P474" s="1" t="s">
        <v>28</v>
      </c>
      <c r="Q474" s="1" t="s">
        <v>28</v>
      </c>
      <c r="R474">
        <v>5</v>
      </c>
      <c r="S474">
        <v>5</v>
      </c>
      <c r="T474">
        <v>5</v>
      </c>
      <c r="U474">
        <v>8.3000000000000007</v>
      </c>
      <c r="V474">
        <v>8.3000000000000007</v>
      </c>
      <c r="W474">
        <v>8.3000000000000007</v>
      </c>
      <c r="X474">
        <v>103</v>
      </c>
      <c r="Y474">
        <v>0</v>
      </c>
      <c r="Z474">
        <v>96.625</v>
      </c>
      <c r="AA474">
        <v>37016000</v>
      </c>
      <c r="AB474">
        <v>25</v>
      </c>
      <c r="AC474">
        <v>3</v>
      </c>
      <c r="AD474">
        <v>4</v>
      </c>
      <c r="AE474">
        <v>0</v>
      </c>
      <c r="AF474">
        <v>3</v>
      </c>
      <c r="AG474">
        <v>5</v>
      </c>
      <c r="AH474">
        <v>0</v>
      </c>
      <c r="AI474">
        <v>841280</v>
      </c>
      <c r="AJ474">
        <v>0</v>
      </c>
      <c r="AK474">
        <v>0</v>
      </c>
    </row>
    <row r="475" spans="1:37" x14ac:dyDescent="0.25">
      <c r="A475" t="s">
        <v>1573</v>
      </c>
      <c r="B475" t="s">
        <v>1574</v>
      </c>
      <c r="C475" t="s">
        <v>1575</v>
      </c>
      <c r="D475" t="s">
        <v>1576</v>
      </c>
      <c r="E475" s="3">
        <f t="shared" si="49"/>
        <v>5.5354295170753701E-3</v>
      </c>
      <c r="F475" s="3">
        <f t="shared" si="50"/>
        <v>-7.4970890185833703</v>
      </c>
      <c r="G475" s="1" t="str">
        <f t="shared" si="51"/>
        <v>NaN</v>
      </c>
      <c r="H475" s="5">
        <f t="shared" si="52"/>
        <v>1</v>
      </c>
      <c r="I475" s="3" t="str">
        <f t="shared" si="53"/>
        <v>NaN</v>
      </c>
      <c r="J475" s="3">
        <f t="shared" si="54"/>
        <v>-7.4970890185833703</v>
      </c>
      <c r="K475" s="3" t="str">
        <f t="shared" si="55"/>
        <v>NaN</v>
      </c>
      <c r="L475" s="1" t="s">
        <v>28</v>
      </c>
      <c r="M475" s="1" t="s">
        <v>28</v>
      </c>
      <c r="N475" s="1">
        <v>664700000</v>
      </c>
      <c r="O475" s="1">
        <v>3679400</v>
      </c>
      <c r="P475" s="1" t="s">
        <v>28</v>
      </c>
      <c r="Q475" s="1" t="s">
        <v>28</v>
      </c>
      <c r="R475">
        <v>82</v>
      </c>
      <c r="S475">
        <v>82</v>
      </c>
      <c r="T475">
        <v>16</v>
      </c>
      <c r="U475">
        <v>35</v>
      </c>
      <c r="V475">
        <v>35</v>
      </c>
      <c r="W475">
        <v>7.5</v>
      </c>
      <c r="X475">
        <v>223.34</v>
      </c>
      <c r="Y475">
        <v>0</v>
      </c>
      <c r="Z475">
        <v>323.31</v>
      </c>
      <c r="AA475">
        <v>390230000</v>
      </c>
      <c r="AB475">
        <v>31</v>
      </c>
      <c r="AC475">
        <v>0</v>
      </c>
      <c r="AD475">
        <v>16</v>
      </c>
      <c r="AE475">
        <v>0</v>
      </c>
      <c r="AF475">
        <v>0</v>
      </c>
      <c r="AG475">
        <v>3</v>
      </c>
      <c r="AH475">
        <v>0</v>
      </c>
      <c r="AI475">
        <v>3072700</v>
      </c>
      <c r="AJ475">
        <v>0</v>
      </c>
      <c r="AK475">
        <v>0</v>
      </c>
    </row>
    <row r="476" spans="1:37" x14ac:dyDescent="0.25">
      <c r="A476" t="s">
        <v>2420</v>
      </c>
      <c r="B476" t="s">
        <v>2420</v>
      </c>
      <c r="C476" t="s">
        <v>2421</v>
      </c>
      <c r="D476" t="s">
        <v>2422</v>
      </c>
      <c r="E476" s="3">
        <f t="shared" si="49"/>
        <v>4.3657323688969248E-2</v>
      </c>
      <c r="F476" s="3">
        <f t="shared" si="50"/>
        <v>-4.5176324978105979</v>
      </c>
      <c r="G476" s="1" t="str">
        <f t="shared" si="51"/>
        <v>NaN</v>
      </c>
      <c r="H476" s="5">
        <f t="shared" si="52"/>
        <v>1</v>
      </c>
      <c r="I476" s="3" t="str">
        <f t="shared" si="53"/>
        <v>NaN</v>
      </c>
      <c r="J476" s="3">
        <f t="shared" si="54"/>
        <v>-4.5176324978105979</v>
      </c>
      <c r="K476" s="3" t="str">
        <f t="shared" si="55"/>
        <v>NaN</v>
      </c>
      <c r="L476" s="1" t="s">
        <v>28</v>
      </c>
      <c r="M476" s="1" t="s">
        <v>28</v>
      </c>
      <c r="N476" s="1">
        <v>176960000</v>
      </c>
      <c r="O476" s="1">
        <v>7725600</v>
      </c>
      <c r="P476" s="1" t="s">
        <v>28</v>
      </c>
      <c r="Q476" s="1" t="s">
        <v>28</v>
      </c>
      <c r="R476">
        <v>18</v>
      </c>
      <c r="S476">
        <v>3</v>
      </c>
      <c r="T476">
        <v>3</v>
      </c>
      <c r="U476">
        <v>9.4</v>
      </c>
      <c r="V476">
        <v>1.2</v>
      </c>
      <c r="W476">
        <v>1.2</v>
      </c>
      <c r="X476">
        <v>222.88</v>
      </c>
      <c r="Y476">
        <v>0</v>
      </c>
      <c r="Z476">
        <v>74.938000000000002</v>
      </c>
      <c r="AA476">
        <v>106620000</v>
      </c>
      <c r="AB476">
        <v>5</v>
      </c>
      <c r="AC476">
        <v>0</v>
      </c>
      <c r="AD476">
        <v>3</v>
      </c>
      <c r="AE476">
        <v>0</v>
      </c>
      <c r="AF476">
        <v>0</v>
      </c>
      <c r="AG476">
        <v>2</v>
      </c>
      <c r="AH476">
        <v>0</v>
      </c>
      <c r="AI476">
        <v>852980</v>
      </c>
      <c r="AJ476">
        <v>0</v>
      </c>
      <c r="AK476">
        <v>0</v>
      </c>
    </row>
    <row r="477" spans="1:37" x14ac:dyDescent="0.25">
      <c r="A477" t="s">
        <v>1252</v>
      </c>
      <c r="B477" t="s">
        <v>1252</v>
      </c>
      <c r="C477" t="s">
        <v>1253</v>
      </c>
      <c r="D477" t="s">
        <v>1254</v>
      </c>
      <c r="E477" s="3">
        <f t="shared" si="49"/>
        <v>7.4978748273297216E-2</v>
      </c>
      <c r="F477" s="3">
        <f t="shared" si="50"/>
        <v>-3.7373744489043959</v>
      </c>
      <c r="G477" s="1" t="str">
        <f t="shared" si="51"/>
        <v>NaN</v>
      </c>
      <c r="H477" s="5">
        <f t="shared" si="52"/>
        <v>1</v>
      </c>
      <c r="I477" s="3" t="str">
        <f t="shared" si="53"/>
        <v>NaN</v>
      </c>
      <c r="J477" s="3" t="str">
        <f t="shared" si="54"/>
        <v>NaN</v>
      </c>
      <c r="K477" s="3">
        <f t="shared" si="55"/>
        <v>-3.7373744489043959</v>
      </c>
      <c r="L477" s="1">
        <v>689180</v>
      </c>
      <c r="M477" s="1" t="s">
        <v>28</v>
      </c>
      <c r="N477" s="1">
        <v>2188700</v>
      </c>
      <c r="O477" s="1" t="s">
        <v>28</v>
      </c>
      <c r="P477" s="1">
        <v>7528800</v>
      </c>
      <c r="Q477" s="1">
        <v>564500</v>
      </c>
      <c r="R477">
        <v>9</v>
      </c>
      <c r="S477">
        <v>9</v>
      </c>
      <c r="T477">
        <v>9</v>
      </c>
      <c r="U477">
        <v>63.2</v>
      </c>
      <c r="V477">
        <v>63.2</v>
      </c>
      <c r="W477">
        <v>63.2</v>
      </c>
      <c r="X477">
        <v>15.388</v>
      </c>
      <c r="Y477">
        <v>0</v>
      </c>
      <c r="Z477">
        <v>15.711</v>
      </c>
      <c r="AA477">
        <v>38745000</v>
      </c>
      <c r="AB477">
        <v>23</v>
      </c>
      <c r="AC477">
        <v>2</v>
      </c>
      <c r="AD477">
        <v>1</v>
      </c>
      <c r="AE477">
        <v>8</v>
      </c>
      <c r="AF477">
        <v>0</v>
      </c>
      <c r="AG477">
        <v>1</v>
      </c>
      <c r="AH477">
        <v>2</v>
      </c>
      <c r="AI477">
        <v>6457500</v>
      </c>
      <c r="AJ477">
        <v>0</v>
      </c>
      <c r="AK477">
        <v>0</v>
      </c>
    </row>
    <row r="478" spans="1:37" x14ac:dyDescent="0.25">
      <c r="A478" t="s">
        <v>925</v>
      </c>
      <c r="B478" t="s">
        <v>925</v>
      </c>
      <c r="C478" t="s">
        <v>926</v>
      </c>
      <c r="D478" t="s">
        <v>927</v>
      </c>
      <c r="E478" s="3">
        <f t="shared" si="49"/>
        <v>0.13547882811595321</v>
      </c>
      <c r="F478" s="3">
        <f t="shared" si="50"/>
        <v>-2.8838606821175508</v>
      </c>
      <c r="G478" s="1" t="str">
        <f t="shared" si="51"/>
        <v>NaN</v>
      </c>
      <c r="H478" s="5">
        <f t="shared" si="52"/>
        <v>1</v>
      </c>
      <c r="I478" s="3" t="str">
        <f t="shared" si="53"/>
        <v>NaN</v>
      </c>
      <c r="J478" s="3" t="str">
        <f t="shared" si="54"/>
        <v>NaN</v>
      </c>
      <c r="K478" s="3">
        <f t="shared" si="55"/>
        <v>-2.8838606821175508</v>
      </c>
      <c r="L478" s="1" t="s">
        <v>28</v>
      </c>
      <c r="M478" s="1" t="s">
        <v>28</v>
      </c>
      <c r="N478" s="1" t="s">
        <v>28</v>
      </c>
      <c r="O478" s="1" t="s">
        <v>28</v>
      </c>
      <c r="P478" s="1">
        <v>5181400</v>
      </c>
      <c r="Q478" s="1">
        <v>701970</v>
      </c>
      <c r="R478">
        <v>8</v>
      </c>
      <c r="S478">
        <v>8</v>
      </c>
      <c r="T478">
        <v>6</v>
      </c>
      <c r="U478">
        <v>26.5</v>
      </c>
      <c r="V478">
        <v>26.5</v>
      </c>
      <c r="W478">
        <v>15.7</v>
      </c>
      <c r="X478">
        <v>22.576000000000001</v>
      </c>
      <c r="Y478">
        <v>0</v>
      </c>
      <c r="Z478">
        <v>86.731999999999999</v>
      </c>
      <c r="AA478">
        <v>10307000</v>
      </c>
      <c r="AB478">
        <v>21</v>
      </c>
      <c r="AC478">
        <v>0</v>
      </c>
      <c r="AD478">
        <v>0</v>
      </c>
      <c r="AE478">
        <v>6</v>
      </c>
      <c r="AF478">
        <v>0</v>
      </c>
      <c r="AG478">
        <v>0</v>
      </c>
      <c r="AH478">
        <v>6</v>
      </c>
      <c r="AI478">
        <v>1030700</v>
      </c>
      <c r="AJ478">
        <v>0</v>
      </c>
      <c r="AK478">
        <v>0</v>
      </c>
    </row>
    <row r="479" spans="1:37" x14ac:dyDescent="0.25">
      <c r="A479" t="s">
        <v>38</v>
      </c>
      <c r="B479" t="s">
        <v>38</v>
      </c>
      <c r="C479" t="s">
        <v>39</v>
      </c>
      <c r="D479" t="s">
        <v>40</v>
      </c>
      <c r="E479" s="3">
        <f t="shared" si="49"/>
        <v>0.14476805284491817</v>
      </c>
      <c r="F479" s="3">
        <f t="shared" si="50"/>
        <v>-2.7881848287049364</v>
      </c>
      <c r="G479" s="1" t="str">
        <f t="shared" si="51"/>
        <v>NaN</v>
      </c>
      <c r="H479" s="5">
        <f t="shared" si="52"/>
        <v>1</v>
      </c>
      <c r="I479" s="3" t="str">
        <f t="shared" si="53"/>
        <v>NaN</v>
      </c>
      <c r="J479" s="3">
        <f t="shared" si="54"/>
        <v>-2.7881848287049364</v>
      </c>
      <c r="K479" s="3" t="str">
        <f t="shared" si="55"/>
        <v>NaN</v>
      </c>
      <c r="L479" s="1" t="s">
        <v>28</v>
      </c>
      <c r="M479" s="1">
        <v>2749700</v>
      </c>
      <c r="N479" s="1">
        <v>26644000</v>
      </c>
      <c r="O479" s="1">
        <v>3857200</v>
      </c>
      <c r="P479" s="1">
        <v>3474800</v>
      </c>
      <c r="Q479" s="1" t="s">
        <v>28</v>
      </c>
      <c r="R479">
        <v>19</v>
      </c>
      <c r="S479">
        <v>19</v>
      </c>
      <c r="T479">
        <v>19</v>
      </c>
      <c r="U479">
        <v>0.8</v>
      </c>
      <c r="V479">
        <v>0.8</v>
      </c>
      <c r="W479">
        <v>0.8</v>
      </c>
      <c r="X479">
        <v>3906.4</v>
      </c>
      <c r="Y479">
        <v>0</v>
      </c>
      <c r="Z479">
        <v>66.379000000000005</v>
      </c>
      <c r="AA479">
        <v>67608000</v>
      </c>
      <c r="AB479">
        <v>26</v>
      </c>
      <c r="AC479">
        <v>1</v>
      </c>
      <c r="AD479">
        <v>18</v>
      </c>
      <c r="AE479">
        <v>1</v>
      </c>
      <c r="AF479">
        <v>1</v>
      </c>
      <c r="AG479">
        <v>2</v>
      </c>
      <c r="AH479">
        <v>1</v>
      </c>
      <c r="AI479">
        <v>28757</v>
      </c>
      <c r="AJ479">
        <v>0</v>
      </c>
      <c r="AK479">
        <v>0</v>
      </c>
    </row>
    <row r="480" spans="1:37" x14ac:dyDescent="0.25">
      <c r="A480" t="s">
        <v>618</v>
      </c>
      <c r="B480" t="s">
        <v>619</v>
      </c>
      <c r="C480" t="s">
        <v>620</v>
      </c>
      <c r="D480" t="s">
        <v>621</v>
      </c>
      <c r="E480" s="3">
        <f t="shared" si="49"/>
        <v>0.1453317231489169</v>
      </c>
      <c r="F480" s="3">
        <f t="shared" si="50"/>
        <v>-2.7825784446747197</v>
      </c>
      <c r="G480" s="1" t="str">
        <f t="shared" si="51"/>
        <v>NaN</v>
      </c>
      <c r="H480" s="5">
        <f t="shared" si="52"/>
        <v>1</v>
      </c>
      <c r="I480" s="3" t="str">
        <f t="shared" si="53"/>
        <v>NaN</v>
      </c>
      <c r="J480" s="3" t="str">
        <f t="shared" si="54"/>
        <v>NaN</v>
      </c>
      <c r="K480" s="3">
        <f t="shared" si="55"/>
        <v>-2.7825784446747197</v>
      </c>
      <c r="L480" s="1" t="s">
        <v>28</v>
      </c>
      <c r="M480" s="1" t="s">
        <v>28</v>
      </c>
      <c r="N480" s="1" t="s">
        <v>28</v>
      </c>
      <c r="O480" s="1" t="s">
        <v>28</v>
      </c>
      <c r="P480" s="1">
        <v>2649800</v>
      </c>
      <c r="Q480" s="1">
        <v>385100</v>
      </c>
      <c r="R480">
        <v>8</v>
      </c>
      <c r="S480">
        <v>3</v>
      </c>
      <c r="T480">
        <v>3</v>
      </c>
      <c r="U480">
        <v>29.2</v>
      </c>
      <c r="V480">
        <v>9.9</v>
      </c>
      <c r="W480">
        <v>9.9</v>
      </c>
      <c r="X480">
        <v>21.265999999999998</v>
      </c>
      <c r="Y480">
        <v>0</v>
      </c>
      <c r="Z480">
        <v>17.971</v>
      </c>
      <c r="AA480">
        <v>5040000</v>
      </c>
      <c r="AB480">
        <v>6</v>
      </c>
      <c r="AC480">
        <v>0</v>
      </c>
      <c r="AD480">
        <v>0</v>
      </c>
      <c r="AE480">
        <v>3</v>
      </c>
      <c r="AF480">
        <v>0</v>
      </c>
      <c r="AG480">
        <v>0</v>
      </c>
      <c r="AH480">
        <v>3</v>
      </c>
      <c r="AI480">
        <v>458180</v>
      </c>
      <c r="AJ480">
        <v>0</v>
      </c>
      <c r="AK480">
        <v>0</v>
      </c>
    </row>
    <row r="481" spans="1:37" x14ac:dyDescent="0.25">
      <c r="A481" t="s">
        <v>928</v>
      </c>
      <c r="B481" t="s">
        <v>928</v>
      </c>
      <c r="C481" t="s">
        <v>929</v>
      </c>
      <c r="D481" t="s">
        <v>930</v>
      </c>
      <c r="E481" s="3">
        <f t="shared" si="49"/>
        <v>0.185858159450006</v>
      </c>
      <c r="F481" s="3">
        <f t="shared" si="50"/>
        <v>-2.4277260688364088</v>
      </c>
      <c r="G481" s="1" t="str">
        <f t="shared" si="51"/>
        <v>NaN</v>
      </c>
      <c r="H481" s="5">
        <f t="shared" si="52"/>
        <v>1</v>
      </c>
      <c r="I481" s="3" t="str">
        <f t="shared" si="53"/>
        <v>NaN</v>
      </c>
      <c r="J481" s="3" t="str">
        <f t="shared" si="54"/>
        <v>NaN</v>
      </c>
      <c r="K481" s="3">
        <f t="shared" si="55"/>
        <v>-2.4277260688364088</v>
      </c>
      <c r="L481" s="1" t="s">
        <v>28</v>
      </c>
      <c r="M481" s="1" t="s">
        <v>28</v>
      </c>
      <c r="N481" s="1" t="s">
        <v>28</v>
      </c>
      <c r="O481" s="1" t="s">
        <v>28</v>
      </c>
      <c r="P481" s="1">
        <v>1658200</v>
      </c>
      <c r="Q481" s="1">
        <v>308190</v>
      </c>
      <c r="R481">
        <v>8</v>
      </c>
      <c r="S481">
        <v>6</v>
      </c>
      <c r="T481">
        <v>2</v>
      </c>
      <c r="U481">
        <v>33.5</v>
      </c>
      <c r="V481">
        <v>22.6</v>
      </c>
      <c r="W481">
        <v>9.5</v>
      </c>
      <c r="X481">
        <v>22.099</v>
      </c>
      <c r="Y481">
        <v>0</v>
      </c>
      <c r="Z481">
        <v>11.760999999999999</v>
      </c>
      <c r="AA481">
        <v>3338500</v>
      </c>
      <c r="AB481">
        <v>7</v>
      </c>
      <c r="AC481">
        <v>0</v>
      </c>
      <c r="AD481">
        <v>0</v>
      </c>
      <c r="AE481">
        <v>2</v>
      </c>
      <c r="AF481">
        <v>0</v>
      </c>
      <c r="AG481">
        <v>0</v>
      </c>
      <c r="AH481">
        <v>2</v>
      </c>
      <c r="AI481">
        <v>278210</v>
      </c>
      <c r="AJ481">
        <v>0</v>
      </c>
      <c r="AK481">
        <v>0</v>
      </c>
    </row>
    <row r="482" spans="1:37" x14ac:dyDescent="0.25">
      <c r="A482" t="s">
        <v>919</v>
      </c>
      <c r="B482" t="s">
        <v>919</v>
      </c>
      <c r="C482" t="s">
        <v>920</v>
      </c>
      <c r="D482" t="s">
        <v>921</v>
      </c>
      <c r="E482" s="3">
        <f t="shared" si="49"/>
        <v>0.20581934722105089</v>
      </c>
      <c r="F482" s="3">
        <f t="shared" si="50"/>
        <v>-2.2805494915284661</v>
      </c>
      <c r="G482" s="1" t="str">
        <f t="shared" si="51"/>
        <v>NaN</v>
      </c>
      <c r="H482" s="5">
        <f t="shared" si="52"/>
        <v>1</v>
      </c>
      <c r="I482" s="3" t="str">
        <f t="shared" si="53"/>
        <v>NaN</v>
      </c>
      <c r="J482" s="3" t="str">
        <f t="shared" si="54"/>
        <v>NaN</v>
      </c>
      <c r="K482" s="3">
        <f t="shared" si="55"/>
        <v>-2.2805494915284661</v>
      </c>
      <c r="L482" s="1" t="s">
        <v>28</v>
      </c>
      <c r="M482" s="1" t="s">
        <v>28</v>
      </c>
      <c r="N482" s="1" t="s">
        <v>28</v>
      </c>
      <c r="O482" s="1" t="s">
        <v>28</v>
      </c>
      <c r="P482" s="1">
        <v>1185700</v>
      </c>
      <c r="Q482" s="1">
        <v>244040</v>
      </c>
      <c r="R482">
        <v>6</v>
      </c>
      <c r="S482">
        <v>3</v>
      </c>
      <c r="T482">
        <v>3</v>
      </c>
      <c r="U482">
        <v>27.4</v>
      </c>
      <c r="V482">
        <v>9.6</v>
      </c>
      <c r="W482">
        <v>9.6</v>
      </c>
      <c r="X482">
        <v>21.977</v>
      </c>
      <c r="Y482">
        <v>0</v>
      </c>
      <c r="Z482">
        <v>12.518000000000001</v>
      </c>
      <c r="AA482">
        <v>1949100</v>
      </c>
      <c r="AB482">
        <v>8</v>
      </c>
      <c r="AC482">
        <v>0</v>
      </c>
      <c r="AD482">
        <v>0</v>
      </c>
      <c r="AE482">
        <v>3</v>
      </c>
      <c r="AF482">
        <v>0</v>
      </c>
      <c r="AG482">
        <v>0</v>
      </c>
      <c r="AH482">
        <v>2</v>
      </c>
      <c r="AI482">
        <v>162420</v>
      </c>
      <c r="AJ482">
        <v>0</v>
      </c>
      <c r="AK482">
        <v>0</v>
      </c>
    </row>
    <row r="483" spans="1:37" x14ac:dyDescent="0.25">
      <c r="A483" t="s">
        <v>2341</v>
      </c>
      <c r="B483" t="s">
        <v>2341</v>
      </c>
      <c r="C483" t="s">
        <v>2342</v>
      </c>
      <c r="D483" t="s">
        <v>2343</v>
      </c>
      <c r="E483" s="3">
        <f t="shared" si="49"/>
        <v>0.31773064687168606</v>
      </c>
      <c r="F483" s="3">
        <f t="shared" si="50"/>
        <v>-1.6541238422379543</v>
      </c>
      <c r="G483" s="1" t="str">
        <f t="shared" si="51"/>
        <v>NaN</v>
      </c>
      <c r="H483" s="5">
        <f t="shared" si="52"/>
        <v>1</v>
      </c>
      <c r="I483" s="3" t="str">
        <f t="shared" si="53"/>
        <v>NaN</v>
      </c>
      <c r="J483" s="3">
        <f t="shared" si="54"/>
        <v>-1.6541238422379543</v>
      </c>
      <c r="K483" s="3" t="str">
        <f t="shared" si="55"/>
        <v>NaN</v>
      </c>
      <c r="L483" s="1" t="s">
        <v>28</v>
      </c>
      <c r="M483" s="1">
        <v>34287</v>
      </c>
      <c r="N483" s="1">
        <v>23575000</v>
      </c>
      <c r="O483" s="1">
        <v>7490500</v>
      </c>
      <c r="P483" s="1" t="s">
        <v>28</v>
      </c>
      <c r="Q483" s="1" t="s">
        <v>28</v>
      </c>
      <c r="R483">
        <v>2</v>
      </c>
      <c r="S483">
        <v>2</v>
      </c>
      <c r="T483">
        <v>2</v>
      </c>
      <c r="U483">
        <v>16.7</v>
      </c>
      <c r="V483">
        <v>16.7</v>
      </c>
      <c r="W483">
        <v>16.7</v>
      </c>
      <c r="X483">
        <v>19.742000000000001</v>
      </c>
      <c r="Y483">
        <v>9.8213999999999992E-3</v>
      </c>
      <c r="Z483">
        <v>2.2111000000000001</v>
      </c>
      <c r="AA483">
        <v>23169000</v>
      </c>
      <c r="AB483">
        <v>3</v>
      </c>
      <c r="AC483">
        <v>0</v>
      </c>
      <c r="AD483">
        <v>2</v>
      </c>
      <c r="AE483">
        <v>0</v>
      </c>
      <c r="AF483">
        <v>1</v>
      </c>
      <c r="AG483">
        <v>2</v>
      </c>
      <c r="AH483">
        <v>0</v>
      </c>
      <c r="AI483">
        <v>1544600</v>
      </c>
      <c r="AJ483">
        <v>0</v>
      </c>
      <c r="AK483">
        <v>0</v>
      </c>
    </row>
    <row r="484" spans="1:37" x14ac:dyDescent="0.25">
      <c r="A484" t="s">
        <v>349</v>
      </c>
      <c r="B484" t="s">
        <v>350</v>
      </c>
      <c r="C484" t="s">
        <v>351</v>
      </c>
      <c r="D484" t="s">
        <v>352</v>
      </c>
      <c r="E484" s="3">
        <f t="shared" si="49"/>
        <v>0.34534991742361687</v>
      </c>
      <c r="F484" s="3">
        <f t="shared" si="50"/>
        <v>-1.5338692161995977</v>
      </c>
      <c r="G484" s="1" t="str">
        <f t="shared" si="51"/>
        <v>NaN</v>
      </c>
      <c r="H484" s="5">
        <f t="shared" si="52"/>
        <v>1</v>
      </c>
      <c r="I484" s="3" t="str">
        <f t="shared" si="53"/>
        <v>NaN</v>
      </c>
      <c r="J484" s="3">
        <f t="shared" si="54"/>
        <v>-1.5338692161995977</v>
      </c>
      <c r="K484" s="3" t="str">
        <f t="shared" si="55"/>
        <v>NaN</v>
      </c>
      <c r="L484" s="1" t="s">
        <v>28</v>
      </c>
      <c r="M484" s="1" t="s">
        <v>28</v>
      </c>
      <c r="N484" s="1">
        <v>3875200</v>
      </c>
      <c r="O484" s="1">
        <v>1338300</v>
      </c>
      <c r="P484" s="1" t="s">
        <v>28</v>
      </c>
      <c r="Q484" s="1" t="s">
        <v>28</v>
      </c>
      <c r="R484">
        <v>3</v>
      </c>
      <c r="S484">
        <v>3</v>
      </c>
      <c r="T484">
        <v>2</v>
      </c>
      <c r="U484">
        <v>8.1</v>
      </c>
      <c r="V484">
        <v>8.1</v>
      </c>
      <c r="W484">
        <v>5.7</v>
      </c>
      <c r="X484">
        <v>41.646000000000001</v>
      </c>
      <c r="Y484">
        <v>0</v>
      </c>
      <c r="Z484">
        <v>15.186999999999999</v>
      </c>
      <c r="AA484">
        <v>5760800</v>
      </c>
      <c r="AB484">
        <v>2</v>
      </c>
      <c r="AC484">
        <v>0</v>
      </c>
      <c r="AD484">
        <v>2</v>
      </c>
      <c r="AE484">
        <v>0</v>
      </c>
      <c r="AF484">
        <v>0</v>
      </c>
      <c r="AG484">
        <v>2</v>
      </c>
      <c r="AH484">
        <v>0</v>
      </c>
      <c r="AI484">
        <v>288040</v>
      </c>
      <c r="AJ484">
        <v>0</v>
      </c>
      <c r="AK484">
        <v>0</v>
      </c>
    </row>
    <row r="485" spans="1:37" x14ac:dyDescent="0.25">
      <c r="A485" t="s">
        <v>931</v>
      </c>
      <c r="B485" t="s">
        <v>931</v>
      </c>
      <c r="C485" t="s">
        <v>932</v>
      </c>
      <c r="D485" t="s">
        <v>933</v>
      </c>
      <c r="E485" s="3">
        <f t="shared" si="49"/>
        <v>0.3652374687894327</v>
      </c>
      <c r="F485" s="3">
        <f t="shared" si="50"/>
        <v>-1.45309331953272</v>
      </c>
      <c r="G485" s="1" t="str">
        <f t="shared" si="51"/>
        <v>NaN</v>
      </c>
      <c r="H485" s="5">
        <f t="shared" si="52"/>
        <v>1</v>
      </c>
      <c r="I485" s="3">
        <f t="shared" si="53"/>
        <v>-1.45309331953272</v>
      </c>
      <c r="J485" s="3" t="str">
        <f t="shared" si="54"/>
        <v>NaN</v>
      </c>
      <c r="K485" s="3" t="str">
        <f t="shared" si="55"/>
        <v>NaN</v>
      </c>
      <c r="L485" s="1">
        <v>372470</v>
      </c>
      <c r="M485" s="1">
        <v>136040</v>
      </c>
      <c r="N485" s="1" t="s">
        <v>28</v>
      </c>
      <c r="O485" s="1" t="s">
        <v>28</v>
      </c>
      <c r="P485" s="1" t="s">
        <v>28</v>
      </c>
      <c r="Q485" s="1" t="s">
        <v>28</v>
      </c>
      <c r="R485">
        <v>3</v>
      </c>
      <c r="S485">
        <v>3</v>
      </c>
      <c r="T485">
        <v>3</v>
      </c>
      <c r="U485">
        <v>2.8</v>
      </c>
      <c r="V485">
        <v>2.8</v>
      </c>
      <c r="W485">
        <v>2.8</v>
      </c>
      <c r="X485">
        <v>115.36</v>
      </c>
      <c r="Y485">
        <v>0</v>
      </c>
      <c r="Z485">
        <v>4.8442999999999996</v>
      </c>
      <c r="AA485">
        <v>1870700</v>
      </c>
      <c r="AB485">
        <v>3</v>
      </c>
      <c r="AC485">
        <v>2</v>
      </c>
      <c r="AD485">
        <v>0</v>
      </c>
      <c r="AE485">
        <v>0</v>
      </c>
      <c r="AF485">
        <v>3</v>
      </c>
      <c r="AG485">
        <v>0</v>
      </c>
      <c r="AH485">
        <v>0</v>
      </c>
      <c r="AI485">
        <v>30667</v>
      </c>
      <c r="AJ485">
        <v>0</v>
      </c>
      <c r="AK485">
        <v>0</v>
      </c>
    </row>
    <row r="486" spans="1:37" x14ac:dyDescent="0.25">
      <c r="A486" t="s">
        <v>1343</v>
      </c>
      <c r="B486" t="s">
        <v>1343</v>
      </c>
      <c r="C486" t="s">
        <v>1344</v>
      </c>
      <c r="D486" t="s">
        <v>1345</v>
      </c>
      <c r="E486" s="3">
        <f t="shared" si="49"/>
        <v>0.47142327344651391</v>
      </c>
      <c r="F486" s="3">
        <f t="shared" si="50"/>
        <v>-1.0849051108918859</v>
      </c>
      <c r="G486" s="1" t="str">
        <f t="shared" si="51"/>
        <v>NaN</v>
      </c>
      <c r="H486" s="5">
        <f t="shared" si="52"/>
        <v>1</v>
      </c>
      <c r="I486" s="3" t="str">
        <f t="shared" si="53"/>
        <v>NaN</v>
      </c>
      <c r="J486" s="3" t="str">
        <f t="shared" si="54"/>
        <v>NaN</v>
      </c>
      <c r="K486" s="3">
        <f t="shared" si="55"/>
        <v>-1.0849051108918859</v>
      </c>
      <c r="L486" s="1" t="s">
        <v>28</v>
      </c>
      <c r="M486" s="1">
        <v>176200</v>
      </c>
      <c r="N486" s="1">
        <v>4882300</v>
      </c>
      <c r="O486" s="1" t="s">
        <v>28</v>
      </c>
      <c r="P486" s="1">
        <v>485360</v>
      </c>
      <c r="Q486" s="1">
        <v>228810</v>
      </c>
      <c r="R486">
        <v>6</v>
      </c>
      <c r="S486">
        <v>5</v>
      </c>
      <c r="T486">
        <v>2</v>
      </c>
      <c r="U486">
        <v>18</v>
      </c>
      <c r="V486">
        <v>15.8</v>
      </c>
      <c r="W486">
        <v>6.8</v>
      </c>
      <c r="X486">
        <v>49.67</v>
      </c>
      <c r="Y486">
        <v>0</v>
      </c>
      <c r="Z486">
        <v>15.444000000000001</v>
      </c>
      <c r="AA486">
        <v>17740000</v>
      </c>
      <c r="AB486">
        <v>10</v>
      </c>
      <c r="AC486">
        <v>1</v>
      </c>
      <c r="AD486">
        <v>1</v>
      </c>
      <c r="AE486">
        <v>2</v>
      </c>
      <c r="AF486">
        <v>1</v>
      </c>
      <c r="AG486">
        <v>1</v>
      </c>
      <c r="AH486">
        <v>2</v>
      </c>
      <c r="AI486">
        <v>806360</v>
      </c>
      <c r="AJ486">
        <v>0</v>
      </c>
      <c r="AK486">
        <v>0</v>
      </c>
    </row>
    <row r="487" spans="1:37" x14ac:dyDescent="0.25">
      <c r="A487" t="s">
        <v>653</v>
      </c>
      <c r="B487" t="s">
        <v>653</v>
      </c>
      <c r="C487" t="s">
        <v>654</v>
      </c>
      <c r="D487" t="s">
        <v>655</v>
      </c>
      <c r="E487" s="3">
        <f t="shared" si="49"/>
        <v>0.50097372002931628</v>
      </c>
      <c r="F487" s="3">
        <f t="shared" si="50"/>
        <v>-0.99719317006529073</v>
      </c>
      <c r="G487" s="1" t="str">
        <f t="shared" si="51"/>
        <v>NaN</v>
      </c>
      <c r="H487" s="5">
        <f t="shared" si="52"/>
        <v>1</v>
      </c>
      <c r="I487" s="3">
        <f t="shared" si="53"/>
        <v>-0.99719317006529073</v>
      </c>
      <c r="J487" s="3" t="str">
        <f t="shared" si="54"/>
        <v>NaN</v>
      </c>
      <c r="K487" s="3" t="str">
        <f t="shared" si="55"/>
        <v>NaN</v>
      </c>
      <c r="L487" s="1">
        <v>1910200</v>
      </c>
      <c r="M487" s="1">
        <v>956960</v>
      </c>
      <c r="N487" s="1" t="s">
        <v>28</v>
      </c>
      <c r="O487" s="1">
        <v>28513000</v>
      </c>
      <c r="P487" s="1" t="s">
        <v>28</v>
      </c>
      <c r="Q487" s="1" t="s">
        <v>28</v>
      </c>
      <c r="R487">
        <v>3</v>
      </c>
      <c r="S487">
        <v>3</v>
      </c>
      <c r="T487">
        <v>3</v>
      </c>
      <c r="U487">
        <v>5.8</v>
      </c>
      <c r="V487">
        <v>5.8</v>
      </c>
      <c r="W487">
        <v>5.8</v>
      </c>
      <c r="X487">
        <v>45.680999999999997</v>
      </c>
      <c r="Y487">
        <v>0</v>
      </c>
      <c r="Z487">
        <v>7.9931999999999999</v>
      </c>
      <c r="AA487">
        <v>23665000</v>
      </c>
      <c r="AB487">
        <v>13</v>
      </c>
      <c r="AC487">
        <v>2</v>
      </c>
      <c r="AD487">
        <v>1</v>
      </c>
      <c r="AE487">
        <v>0</v>
      </c>
      <c r="AF487">
        <v>3</v>
      </c>
      <c r="AG487">
        <v>1</v>
      </c>
      <c r="AH487">
        <v>0</v>
      </c>
      <c r="AI487">
        <v>1075700</v>
      </c>
      <c r="AJ487">
        <v>0</v>
      </c>
      <c r="AK487">
        <v>0</v>
      </c>
    </row>
    <row r="488" spans="1:37" x14ac:dyDescent="0.25">
      <c r="A488" t="s">
        <v>56</v>
      </c>
      <c r="B488" t="s">
        <v>56</v>
      </c>
      <c r="C488" t="s">
        <v>57</v>
      </c>
      <c r="D488" t="s">
        <v>58</v>
      </c>
      <c r="E488" s="3">
        <f t="shared" si="49"/>
        <v>0.50737055463423619</v>
      </c>
      <c r="F488" s="3">
        <f t="shared" si="50"/>
        <v>-0.97888830019151885</v>
      </c>
      <c r="G488" s="1" t="str">
        <f t="shared" si="51"/>
        <v>NaN</v>
      </c>
      <c r="H488" s="5">
        <f t="shared" si="52"/>
        <v>1</v>
      </c>
      <c r="I488" s="3" t="str">
        <f t="shared" si="53"/>
        <v>NaN</v>
      </c>
      <c r="J488" s="3">
        <f t="shared" si="54"/>
        <v>-0.97888830019151885</v>
      </c>
      <c r="K488" s="3" t="str">
        <f t="shared" si="55"/>
        <v>NaN</v>
      </c>
      <c r="L488" s="1" t="s">
        <v>28</v>
      </c>
      <c r="M488" s="1">
        <v>4544700</v>
      </c>
      <c r="N488" s="1">
        <v>217080000</v>
      </c>
      <c r="O488" s="1">
        <v>110140000</v>
      </c>
      <c r="P488" s="1" t="s">
        <v>28</v>
      </c>
      <c r="Q488" s="1">
        <v>7865200</v>
      </c>
      <c r="R488">
        <v>1</v>
      </c>
      <c r="S488">
        <v>1</v>
      </c>
      <c r="T488">
        <v>1</v>
      </c>
      <c r="U488">
        <v>0.4</v>
      </c>
      <c r="V488">
        <v>0.4</v>
      </c>
      <c r="W488">
        <v>0.4</v>
      </c>
      <c r="X488">
        <v>346.38</v>
      </c>
      <c r="Y488">
        <v>9.9278000000000005E-3</v>
      </c>
      <c r="Z488">
        <v>2.2686000000000002</v>
      </c>
      <c r="AA488">
        <v>673830000</v>
      </c>
      <c r="AB488">
        <v>38</v>
      </c>
      <c r="AC488">
        <v>1</v>
      </c>
      <c r="AD488">
        <v>1</v>
      </c>
      <c r="AE488">
        <v>1</v>
      </c>
      <c r="AF488">
        <v>1</v>
      </c>
      <c r="AG488">
        <v>1</v>
      </c>
      <c r="AH488">
        <v>1</v>
      </c>
      <c r="AI488">
        <v>5478300</v>
      </c>
      <c r="AJ488">
        <v>0</v>
      </c>
      <c r="AK488">
        <v>0</v>
      </c>
    </row>
    <row r="489" spans="1:37" x14ac:dyDescent="0.25">
      <c r="A489" t="s">
        <v>2737</v>
      </c>
      <c r="B489" t="s">
        <v>2737</v>
      </c>
      <c r="C489" t="s">
        <v>2738</v>
      </c>
      <c r="D489" t="s">
        <v>2739</v>
      </c>
      <c r="E489" s="3">
        <f t="shared" si="49"/>
        <v>0.51598127548195505</v>
      </c>
      <c r="F489" s="3">
        <f t="shared" si="50"/>
        <v>-0.95460938245486759</v>
      </c>
      <c r="G489" s="1" t="str">
        <f t="shared" si="51"/>
        <v>NaN</v>
      </c>
      <c r="H489" s="5">
        <f t="shared" si="52"/>
        <v>1</v>
      </c>
      <c r="I489" s="3" t="str">
        <f t="shared" si="53"/>
        <v>NaN</v>
      </c>
      <c r="J489" s="3">
        <f t="shared" si="54"/>
        <v>-0.95460938245486759</v>
      </c>
      <c r="K489" s="3" t="str">
        <f t="shared" si="55"/>
        <v>NaN</v>
      </c>
      <c r="L489" s="1" t="s">
        <v>28</v>
      </c>
      <c r="M489" s="1">
        <v>105520</v>
      </c>
      <c r="N489" s="1">
        <v>9933500</v>
      </c>
      <c r="O489" s="1">
        <v>5125500</v>
      </c>
      <c r="P489" s="1" t="s">
        <v>28</v>
      </c>
      <c r="Q489" s="1" t="s">
        <v>28</v>
      </c>
      <c r="R489">
        <v>4</v>
      </c>
      <c r="S489">
        <v>4</v>
      </c>
      <c r="T489">
        <v>4</v>
      </c>
      <c r="U489">
        <v>5.9</v>
      </c>
      <c r="V489">
        <v>5.9</v>
      </c>
      <c r="W489">
        <v>5.9</v>
      </c>
      <c r="X489">
        <v>110.45</v>
      </c>
      <c r="Y489">
        <v>0</v>
      </c>
      <c r="Z489">
        <v>29.98</v>
      </c>
      <c r="AA489">
        <v>4981500</v>
      </c>
      <c r="AB489">
        <v>6</v>
      </c>
      <c r="AC489">
        <v>1</v>
      </c>
      <c r="AD489">
        <v>3</v>
      </c>
      <c r="AE489">
        <v>0</v>
      </c>
      <c r="AF489">
        <v>1</v>
      </c>
      <c r="AG489">
        <v>4</v>
      </c>
      <c r="AH489">
        <v>0</v>
      </c>
      <c r="AI489">
        <v>88956</v>
      </c>
      <c r="AJ489">
        <v>0</v>
      </c>
      <c r="AK489">
        <v>0</v>
      </c>
    </row>
    <row r="490" spans="1:37" x14ac:dyDescent="0.25">
      <c r="A490" t="s">
        <v>1656</v>
      </c>
      <c r="B490" t="s">
        <v>1657</v>
      </c>
      <c r="C490" t="s">
        <v>1658</v>
      </c>
      <c r="D490" t="s">
        <v>1659</v>
      </c>
      <c r="E490" s="3">
        <f t="shared" si="49"/>
        <v>0.52920716819459157</v>
      </c>
      <c r="F490" s="3">
        <f t="shared" si="50"/>
        <v>-0.91809549160646753</v>
      </c>
      <c r="G490" s="1" t="str">
        <f t="shared" si="51"/>
        <v>NaN</v>
      </c>
      <c r="H490" s="5">
        <f t="shared" si="52"/>
        <v>1</v>
      </c>
      <c r="I490" s="3" t="str">
        <f t="shared" si="53"/>
        <v>NaN</v>
      </c>
      <c r="J490" s="3">
        <f t="shared" si="54"/>
        <v>-0.91809549160646753</v>
      </c>
      <c r="K490" s="3" t="str">
        <f t="shared" si="55"/>
        <v>NaN</v>
      </c>
      <c r="L490" s="1" t="s">
        <v>28</v>
      </c>
      <c r="M490" s="1">
        <v>528690</v>
      </c>
      <c r="N490" s="1">
        <v>43414000</v>
      </c>
      <c r="O490" s="1">
        <v>22975000</v>
      </c>
      <c r="P490" s="1">
        <v>33219</v>
      </c>
      <c r="Q490" s="1" t="s">
        <v>28</v>
      </c>
      <c r="R490">
        <v>3</v>
      </c>
      <c r="S490">
        <v>3</v>
      </c>
      <c r="T490">
        <v>3</v>
      </c>
      <c r="U490">
        <v>2.5</v>
      </c>
      <c r="V490">
        <v>2.5</v>
      </c>
      <c r="W490">
        <v>2.5</v>
      </c>
      <c r="X490">
        <v>114.6</v>
      </c>
      <c r="Y490">
        <v>0</v>
      </c>
      <c r="Z490">
        <v>13.289</v>
      </c>
      <c r="AA490">
        <v>30228000</v>
      </c>
      <c r="AB490">
        <v>21</v>
      </c>
      <c r="AC490">
        <v>0</v>
      </c>
      <c r="AD490">
        <v>3</v>
      </c>
      <c r="AE490">
        <v>1</v>
      </c>
      <c r="AF490">
        <v>2</v>
      </c>
      <c r="AG490">
        <v>3</v>
      </c>
      <c r="AH490">
        <v>0</v>
      </c>
      <c r="AI490">
        <v>671740</v>
      </c>
      <c r="AJ490">
        <v>0</v>
      </c>
      <c r="AK490">
        <v>0</v>
      </c>
    </row>
    <row r="491" spans="1:37" x14ac:dyDescent="0.25">
      <c r="A491" t="s">
        <v>1967</v>
      </c>
      <c r="B491" t="s">
        <v>1967</v>
      </c>
      <c r="C491" t="s">
        <v>1968</v>
      </c>
      <c r="D491" t="s">
        <v>1969</v>
      </c>
      <c r="E491" s="3">
        <f t="shared" si="49"/>
        <v>0.53371413345767627</v>
      </c>
      <c r="F491" s="3">
        <f t="shared" si="50"/>
        <v>-0.90586087857833952</v>
      </c>
      <c r="G491" s="1" t="str">
        <f t="shared" si="51"/>
        <v>NaN</v>
      </c>
      <c r="H491" s="5">
        <f t="shared" si="52"/>
        <v>1</v>
      </c>
      <c r="I491" s="3" t="str">
        <f t="shared" si="53"/>
        <v>NaN</v>
      </c>
      <c r="J491" s="3">
        <f t="shared" si="54"/>
        <v>-0.90586087857833952</v>
      </c>
      <c r="K491" s="3" t="str">
        <f t="shared" si="55"/>
        <v>NaN</v>
      </c>
      <c r="L491" s="1" t="s">
        <v>28</v>
      </c>
      <c r="M491" s="1" t="s">
        <v>28</v>
      </c>
      <c r="N491" s="1">
        <v>6004900</v>
      </c>
      <c r="O491" s="1">
        <v>3204900</v>
      </c>
      <c r="P491" s="1" t="s">
        <v>28</v>
      </c>
      <c r="Q491" s="1" t="s">
        <v>28</v>
      </c>
      <c r="R491">
        <v>2</v>
      </c>
      <c r="S491">
        <v>2</v>
      </c>
      <c r="T491">
        <v>2</v>
      </c>
      <c r="U491">
        <v>3.8</v>
      </c>
      <c r="V491">
        <v>3.8</v>
      </c>
      <c r="W491">
        <v>3.8</v>
      </c>
      <c r="X491">
        <v>95.435000000000002</v>
      </c>
      <c r="Y491">
        <v>0</v>
      </c>
      <c r="Z491">
        <v>38.886000000000003</v>
      </c>
      <c r="AA491">
        <v>3884100</v>
      </c>
      <c r="AB491">
        <v>3</v>
      </c>
      <c r="AC491">
        <v>0</v>
      </c>
      <c r="AD491">
        <v>2</v>
      </c>
      <c r="AE491">
        <v>0</v>
      </c>
      <c r="AF491">
        <v>1</v>
      </c>
      <c r="AG491">
        <v>2</v>
      </c>
      <c r="AH491">
        <v>0</v>
      </c>
      <c r="AI491">
        <v>88276</v>
      </c>
      <c r="AJ491">
        <v>0</v>
      </c>
      <c r="AK491">
        <v>0</v>
      </c>
    </row>
    <row r="492" spans="1:37" x14ac:dyDescent="0.25">
      <c r="A492" t="s">
        <v>709</v>
      </c>
      <c r="B492" t="s">
        <v>709</v>
      </c>
      <c r="C492" t="s">
        <v>710</v>
      </c>
      <c r="D492" t="s">
        <v>711</v>
      </c>
      <c r="E492" s="3">
        <f t="shared" si="49"/>
        <v>0.53492579792640782</v>
      </c>
      <c r="F492" s="3">
        <f t="shared" si="50"/>
        <v>-0.9025893125100698</v>
      </c>
      <c r="G492" s="1" t="str">
        <f t="shared" si="51"/>
        <v>NaN</v>
      </c>
      <c r="H492" s="5">
        <f t="shared" si="52"/>
        <v>1</v>
      </c>
      <c r="I492" s="3">
        <f t="shared" si="53"/>
        <v>-0.9025893125100698</v>
      </c>
      <c r="J492" s="3" t="str">
        <f t="shared" si="54"/>
        <v>NaN</v>
      </c>
      <c r="K492" s="3" t="str">
        <f t="shared" si="55"/>
        <v>NaN</v>
      </c>
      <c r="L492" s="1">
        <v>1475700</v>
      </c>
      <c r="M492" s="1">
        <v>789390</v>
      </c>
      <c r="N492" s="1" t="s">
        <v>28</v>
      </c>
      <c r="O492" s="1" t="s">
        <v>28</v>
      </c>
      <c r="P492" s="1" t="s">
        <v>28</v>
      </c>
      <c r="Q492" s="1" t="s">
        <v>28</v>
      </c>
      <c r="R492">
        <v>3</v>
      </c>
      <c r="S492">
        <v>3</v>
      </c>
      <c r="T492">
        <v>3</v>
      </c>
      <c r="U492">
        <v>14.6</v>
      </c>
      <c r="V492">
        <v>14.6</v>
      </c>
      <c r="W492">
        <v>14.6</v>
      </c>
      <c r="X492">
        <v>32.935000000000002</v>
      </c>
      <c r="Y492">
        <v>0</v>
      </c>
      <c r="Z492">
        <v>15.747</v>
      </c>
      <c r="AA492">
        <v>14378000</v>
      </c>
      <c r="AB492">
        <v>12</v>
      </c>
      <c r="AC492">
        <v>3</v>
      </c>
      <c r="AD492">
        <v>0</v>
      </c>
      <c r="AE492">
        <v>0</v>
      </c>
      <c r="AF492">
        <v>2</v>
      </c>
      <c r="AG492">
        <v>0</v>
      </c>
      <c r="AH492">
        <v>0</v>
      </c>
      <c r="AI492">
        <v>798800</v>
      </c>
      <c r="AJ492">
        <v>0</v>
      </c>
      <c r="AK492">
        <v>0</v>
      </c>
    </row>
    <row r="493" spans="1:37" x14ac:dyDescent="0.25">
      <c r="A493" t="s">
        <v>2435</v>
      </c>
      <c r="B493" t="s">
        <v>2435</v>
      </c>
      <c r="C493" t="s">
        <v>2436</v>
      </c>
      <c r="D493" t="s">
        <v>2437</v>
      </c>
      <c r="E493" s="3">
        <f t="shared" si="49"/>
        <v>0.5476507864892024</v>
      </c>
      <c r="F493" s="3">
        <f t="shared" si="50"/>
        <v>-0.86867185351674059</v>
      </c>
      <c r="G493" s="1" t="str">
        <f t="shared" si="51"/>
        <v>NaN</v>
      </c>
      <c r="H493" s="5">
        <f t="shared" si="52"/>
        <v>1</v>
      </c>
      <c r="I493" s="3" t="str">
        <f t="shared" si="53"/>
        <v>NaN</v>
      </c>
      <c r="J493" s="3" t="str">
        <f t="shared" si="54"/>
        <v>NaN</v>
      </c>
      <c r="K493" s="3">
        <f t="shared" si="55"/>
        <v>-0.86867185351674059</v>
      </c>
      <c r="L493" s="1" t="s">
        <v>28</v>
      </c>
      <c r="M493" s="1">
        <v>218410</v>
      </c>
      <c r="N493" s="1" t="s">
        <v>28</v>
      </c>
      <c r="O493" s="1">
        <v>845220</v>
      </c>
      <c r="P493" s="1">
        <v>975220</v>
      </c>
      <c r="Q493" s="1">
        <v>534080</v>
      </c>
      <c r="R493">
        <v>3</v>
      </c>
      <c r="S493">
        <v>3</v>
      </c>
      <c r="T493">
        <v>3</v>
      </c>
      <c r="U493">
        <v>8.1</v>
      </c>
      <c r="V493">
        <v>8.1</v>
      </c>
      <c r="W493">
        <v>8.1</v>
      </c>
      <c r="X493">
        <v>50.731000000000002</v>
      </c>
      <c r="Y493">
        <v>0</v>
      </c>
      <c r="Z493">
        <v>21.684000000000001</v>
      </c>
      <c r="AA493">
        <v>14309000</v>
      </c>
      <c r="AB493">
        <v>10</v>
      </c>
      <c r="AC493">
        <v>0</v>
      </c>
      <c r="AD493">
        <v>1</v>
      </c>
      <c r="AE493">
        <v>3</v>
      </c>
      <c r="AF493">
        <v>1</v>
      </c>
      <c r="AG493">
        <v>1</v>
      </c>
      <c r="AH493">
        <v>3</v>
      </c>
      <c r="AI493">
        <v>572370</v>
      </c>
      <c r="AJ493">
        <v>0</v>
      </c>
      <c r="AK493">
        <v>0</v>
      </c>
    </row>
    <row r="494" spans="1:37" x14ac:dyDescent="0.25">
      <c r="A494" t="s">
        <v>1726</v>
      </c>
      <c r="B494" t="s">
        <v>1726</v>
      </c>
      <c r="C494" t="s">
        <v>1727</v>
      </c>
      <c r="D494" t="s">
        <v>1728</v>
      </c>
      <c r="E494" s="3">
        <f t="shared" si="49"/>
        <v>0.55308098591549293</v>
      </c>
      <c r="F494" s="3">
        <f t="shared" si="50"/>
        <v>-0.85443734964593987</v>
      </c>
      <c r="G494" s="1" t="str">
        <f t="shared" si="51"/>
        <v>NaN</v>
      </c>
      <c r="H494" s="5">
        <f t="shared" si="52"/>
        <v>1</v>
      </c>
      <c r="I494" s="3" t="str">
        <f t="shared" si="53"/>
        <v>NaN</v>
      </c>
      <c r="J494" s="3">
        <f t="shared" si="54"/>
        <v>-0.85443734964593987</v>
      </c>
      <c r="K494" s="3" t="str">
        <f t="shared" si="55"/>
        <v>NaN</v>
      </c>
      <c r="L494" s="1" t="s">
        <v>28</v>
      </c>
      <c r="M494" s="1">
        <v>44514</v>
      </c>
      <c r="N494" s="1">
        <v>10224000</v>
      </c>
      <c r="O494" s="1">
        <v>5654700</v>
      </c>
      <c r="P494" s="1" t="s">
        <v>28</v>
      </c>
      <c r="Q494" s="1" t="s">
        <v>28</v>
      </c>
      <c r="R494">
        <v>2</v>
      </c>
      <c r="S494">
        <v>2</v>
      </c>
      <c r="T494">
        <v>2</v>
      </c>
      <c r="U494">
        <v>2.9</v>
      </c>
      <c r="V494">
        <v>2.9</v>
      </c>
      <c r="W494">
        <v>2.9</v>
      </c>
      <c r="X494">
        <v>85.287999999999997</v>
      </c>
      <c r="Y494">
        <v>0</v>
      </c>
      <c r="Z494">
        <v>5.3545999999999996</v>
      </c>
      <c r="AA494">
        <v>3696800</v>
      </c>
      <c r="AB494">
        <v>3</v>
      </c>
      <c r="AC494">
        <v>0</v>
      </c>
      <c r="AD494">
        <v>2</v>
      </c>
      <c r="AE494">
        <v>0</v>
      </c>
      <c r="AF494">
        <v>1</v>
      </c>
      <c r="AG494">
        <v>2</v>
      </c>
      <c r="AH494">
        <v>0</v>
      </c>
      <c r="AI494">
        <v>78655</v>
      </c>
      <c r="AJ494">
        <v>0</v>
      </c>
      <c r="AK494">
        <v>0</v>
      </c>
    </row>
    <row r="495" spans="1:37" x14ac:dyDescent="0.25">
      <c r="A495" t="s">
        <v>1364</v>
      </c>
      <c r="B495" t="s">
        <v>1364</v>
      </c>
      <c r="C495" t="s">
        <v>1365</v>
      </c>
      <c r="D495" t="s">
        <v>1366</v>
      </c>
      <c r="E495" s="3">
        <f t="shared" si="49"/>
        <v>0.57819952636669891</v>
      </c>
      <c r="F495" s="3">
        <f t="shared" si="50"/>
        <v>-0.79036066785845061</v>
      </c>
      <c r="G495" s="1" t="str">
        <f t="shared" si="51"/>
        <v>NaN</v>
      </c>
      <c r="H495" s="5">
        <f t="shared" si="52"/>
        <v>1</v>
      </c>
      <c r="I495" s="3" t="str">
        <f t="shared" si="53"/>
        <v>NaN</v>
      </c>
      <c r="J495" s="3">
        <f t="shared" si="54"/>
        <v>-0.79036066785845061</v>
      </c>
      <c r="K495" s="3" t="str">
        <f t="shared" si="55"/>
        <v>NaN</v>
      </c>
      <c r="L495" s="1" t="s">
        <v>28</v>
      </c>
      <c r="M495" s="1" t="s">
        <v>28</v>
      </c>
      <c r="N495" s="1">
        <v>2998100</v>
      </c>
      <c r="O495" s="1">
        <v>1733500</v>
      </c>
      <c r="P495" s="1" t="s">
        <v>28</v>
      </c>
      <c r="Q495" s="1" t="s">
        <v>28</v>
      </c>
      <c r="R495">
        <v>2</v>
      </c>
      <c r="S495">
        <v>2</v>
      </c>
      <c r="T495">
        <v>2</v>
      </c>
      <c r="U495">
        <v>1.1000000000000001</v>
      </c>
      <c r="V495">
        <v>1.1000000000000001</v>
      </c>
      <c r="W495">
        <v>1.1000000000000001</v>
      </c>
      <c r="X495">
        <v>270.83</v>
      </c>
      <c r="Y495">
        <v>0</v>
      </c>
      <c r="Z495">
        <v>17.13</v>
      </c>
      <c r="AA495">
        <v>3288000</v>
      </c>
      <c r="AB495">
        <v>2</v>
      </c>
      <c r="AC495">
        <v>0</v>
      </c>
      <c r="AD495">
        <v>2</v>
      </c>
      <c r="AE495">
        <v>0</v>
      </c>
      <c r="AF495">
        <v>0</v>
      </c>
      <c r="AG495">
        <v>2</v>
      </c>
      <c r="AH495">
        <v>0</v>
      </c>
      <c r="AI495">
        <v>38232</v>
      </c>
      <c r="AJ495">
        <v>0</v>
      </c>
      <c r="AK495">
        <v>0</v>
      </c>
    </row>
    <row r="496" spans="1:37" x14ac:dyDescent="0.25">
      <c r="A496" t="s">
        <v>1922</v>
      </c>
      <c r="B496" t="s">
        <v>1922</v>
      </c>
      <c r="C496" t="s">
        <v>1923</v>
      </c>
      <c r="D496" t="s">
        <v>1924</v>
      </c>
      <c r="E496" s="3">
        <f t="shared" si="49"/>
        <v>0.59095232571627421</v>
      </c>
      <c r="F496" s="3">
        <f t="shared" si="50"/>
        <v>-0.75888634727132187</v>
      </c>
      <c r="G496" s="1" t="str">
        <f t="shared" si="51"/>
        <v>NaN</v>
      </c>
      <c r="H496" s="5">
        <f t="shared" si="52"/>
        <v>1</v>
      </c>
      <c r="I496" s="3" t="str">
        <f t="shared" si="53"/>
        <v>NaN</v>
      </c>
      <c r="J496" s="3">
        <f t="shared" si="54"/>
        <v>-0.75888634727132187</v>
      </c>
      <c r="K496" s="3" t="str">
        <f t="shared" si="55"/>
        <v>NaN</v>
      </c>
      <c r="L496" s="1" t="s">
        <v>28</v>
      </c>
      <c r="M496" s="1">
        <v>75871</v>
      </c>
      <c r="N496" s="1">
        <v>4310500</v>
      </c>
      <c r="O496" s="1">
        <v>2547300</v>
      </c>
      <c r="P496" s="1">
        <v>660460</v>
      </c>
      <c r="Q496" s="1" t="s">
        <v>28</v>
      </c>
      <c r="R496">
        <v>3</v>
      </c>
      <c r="S496">
        <v>3</v>
      </c>
      <c r="T496">
        <v>3</v>
      </c>
      <c r="U496">
        <v>3.6</v>
      </c>
      <c r="V496">
        <v>3.6</v>
      </c>
      <c r="W496">
        <v>3.6</v>
      </c>
      <c r="X496">
        <v>107.43</v>
      </c>
      <c r="Y496">
        <v>0</v>
      </c>
      <c r="Z496">
        <v>4.0974000000000004</v>
      </c>
      <c r="AA496">
        <v>7042200</v>
      </c>
      <c r="AB496">
        <v>6</v>
      </c>
      <c r="AC496">
        <v>1</v>
      </c>
      <c r="AD496">
        <v>2</v>
      </c>
      <c r="AE496">
        <v>2</v>
      </c>
      <c r="AF496">
        <v>1</v>
      </c>
      <c r="AG496">
        <v>2</v>
      </c>
      <c r="AH496">
        <v>0</v>
      </c>
      <c r="AI496">
        <v>171760</v>
      </c>
      <c r="AJ496">
        <v>0</v>
      </c>
      <c r="AK496">
        <v>0</v>
      </c>
    </row>
    <row r="497" spans="1:37" x14ac:dyDescent="0.25">
      <c r="A497" t="s">
        <v>2399</v>
      </c>
      <c r="B497" t="s">
        <v>2399</v>
      </c>
      <c r="C497" t="s">
        <v>2400</v>
      </c>
      <c r="D497" t="s">
        <v>2401</v>
      </c>
      <c r="E497" s="3">
        <f t="shared" si="49"/>
        <v>0.59534355895596147</v>
      </c>
      <c r="F497" s="3">
        <f t="shared" si="50"/>
        <v>-0.74820564031516579</v>
      </c>
      <c r="G497" s="1" t="str">
        <f t="shared" si="51"/>
        <v>NaN</v>
      </c>
      <c r="H497" s="5">
        <f t="shared" si="52"/>
        <v>1</v>
      </c>
      <c r="I497" s="3" t="str">
        <f t="shared" si="53"/>
        <v>NaN</v>
      </c>
      <c r="J497" s="3">
        <f t="shared" si="54"/>
        <v>-0.74820564031516579</v>
      </c>
      <c r="K497" s="3" t="str">
        <f t="shared" si="55"/>
        <v>NaN</v>
      </c>
      <c r="L497" s="1" t="s">
        <v>28</v>
      </c>
      <c r="M497" s="1">
        <v>528790</v>
      </c>
      <c r="N497" s="1">
        <v>27317000</v>
      </c>
      <c r="O497" s="1">
        <v>16263000</v>
      </c>
      <c r="P497" s="1" t="s">
        <v>28</v>
      </c>
      <c r="Q497" s="1" t="s">
        <v>28</v>
      </c>
      <c r="R497">
        <v>4</v>
      </c>
      <c r="S497">
        <v>4</v>
      </c>
      <c r="T497">
        <v>4</v>
      </c>
      <c r="U497">
        <v>6.9</v>
      </c>
      <c r="V497">
        <v>6.9</v>
      </c>
      <c r="W497">
        <v>6.9</v>
      </c>
      <c r="X497">
        <v>100.36</v>
      </c>
      <c r="Y497">
        <v>0</v>
      </c>
      <c r="Z497">
        <v>29.899000000000001</v>
      </c>
      <c r="AA497">
        <v>14578000</v>
      </c>
      <c r="AB497">
        <v>10</v>
      </c>
      <c r="AC497">
        <v>1</v>
      </c>
      <c r="AD497">
        <v>3</v>
      </c>
      <c r="AE497">
        <v>0</v>
      </c>
      <c r="AF497">
        <v>1</v>
      </c>
      <c r="AG497">
        <v>4</v>
      </c>
      <c r="AH497">
        <v>0</v>
      </c>
      <c r="AI497">
        <v>502700</v>
      </c>
      <c r="AJ497">
        <v>0</v>
      </c>
      <c r="AK497">
        <v>0</v>
      </c>
    </row>
    <row r="498" spans="1:37" x14ac:dyDescent="0.25">
      <c r="A498" t="s">
        <v>2971</v>
      </c>
      <c r="B498" t="s">
        <v>2971</v>
      </c>
      <c r="C498" t="s">
        <v>2972</v>
      </c>
      <c r="D498" t="s">
        <v>2973</v>
      </c>
      <c r="E498" s="3">
        <f t="shared" si="49"/>
        <v>0.60874124795657136</v>
      </c>
      <c r="F498" s="3">
        <f t="shared" si="50"/>
        <v>-0.71609896957397479</v>
      </c>
      <c r="G498" s="1" t="str">
        <f t="shared" si="51"/>
        <v>NaN</v>
      </c>
      <c r="H498" s="5">
        <f t="shared" si="52"/>
        <v>1</v>
      </c>
      <c r="I498" s="3" t="str">
        <f t="shared" si="53"/>
        <v>NaN</v>
      </c>
      <c r="J498" s="3">
        <f t="shared" si="54"/>
        <v>-0.71609896957397479</v>
      </c>
      <c r="K498" s="3" t="str">
        <f t="shared" si="55"/>
        <v>NaN</v>
      </c>
      <c r="L498" s="1" t="s">
        <v>28</v>
      </c>
      <c r="M498" s="1" t="s">
        <v>28</v>
      </c>
      <c r="N498" s="1">
        <v>6484200</v>
      </c>
      <c r="O498" s="1">
        <v>3947200</v>
      </c>
      <c r="P498" s="1" t="s">
        <v>28</v>
      </c>
      <c r="Q498" s="1">
        <v>95915</v>
      </c>
      <c r="R498">
        <v>3</v>
      </c>
      <c r="S498">
        <v>3</v>
      </c>
      <c r="T498">
        <v>3</v>
      </c>
      <c r="U498">
        <v>2.9</v>
      </c>
      <c r="V498">
        <v>2.9</v>
      </c>
      <c r="W498">
        <v>2.9</v>
      </c>
      <c r="X498">
        <v>158.06</v>
      </c>
      <c r="Y498">
        <v>0</v>
      </c>
      <c r="Z498">
        <v>42.825000000000003</v>
      </c>
      <c r="AA498">
        <v>4572500</v>
      </c>
      <c r="AB498">
        <v>4</v>
      </c>
      <c r="AC498">
        <v>1</v>
      </c>
      <c r="AD498">
        <v>2</v>
      </c>
      <c r="AE498">
        <v>1</v>
      </c>
      <c r="AF498">
        <v>0</v>
      </c>
      <c r="AG498">
        <v>2</v>
      </c>
      <c r="AH498">
        <v>1</v>
      </c>
      <c r="AI498">
        <v>65322</v>
      </c>
      <c r="AJ498">
        <v>0</v>
      </c>
      <c r="AK498">
        <v>0</v>
      </c>
    </row>
    <row r="499" spans="1:37" x14ac:dyDescent="0.25">
      <c r="A499" t="s">
        <v>2185</v>
      </c>
      <c r="B499" t="s">
        <v>2185</v>
      </c>
      <c r="C499" t="s">
        <v>2186</v>
      </c>
      <c r="D499" t="s">
        <v>2187</v>
      </c>
      <c r="E499" s="3">
        <f t="shared" si="49"/>
        <v>0.6154927275698644</v>
      </c>
      <c r="F499" s="3">
        <f t="shared" si="50"/>
        <v>-0.70018628441788278</v>
      </c>
      <c r="G499" s="1" t="str">
        <f t="shared" si="51"/>
        <v>NaN</v>
      </c>
      <c r="H499" s="5">
        <f t="shared" si="52"/>
        <v>1</v>
      </c>
      <c r="I499" s="3" t="str">
        <f t="shared" si="53"/>
        <v>NaN</v>
      </c>
      <c r="J499" s="3" t="str">
        <f t="shared" si="54"/>
        <v>NaN</v>
      </c>
      <c r="K499" s="3">
        <f t="shared" si="55"/>
        <v>-0.70018628441788278</v>
      </c>
      <c r="L499" s="1" t="s">
        <v>28</v>
      </c>
      <c r="M499" s="1" t="s">
        <v>28</v>
      </c>
      <c r="N499" s="1">
        <v>6779600</v>
      </c>
      <c r="O499" s="1" t="s">
        <v>28</v>
      </c>
      <c r="P499" s="1">
        <v>1223800</v>
      </c>
      <c r="Q499" s="1">
        <v>753240</v>
      </c>
      <c r="R499">
        <v>1</v>
      </c>
      <c r="S499">
        <v>1</v>
      </c>
      <c r="T499">
        <v>1</v>
      </c>
      <c r="U499">
        <v>3.3</v>
      </c>
      <c r="V499">
        <v>3.3</v>
      </c>
      <c r="W499">
        <v>3.3</v>
      </c>
      <c r="X499">
        <v>58.597000000000001</v>
      </c>
      <c r="Y499">
        <v>3.7915000000000002E-3</v>
      </c>
      <c r="Z499">
        <v>2.7241</v>
      </c>
      <c r="AA499">
        <v>10407000</v>
      </c>
      <c r="AB499">
        <v>5</v>
      </c>
      <c r="AC499">
        <v>0</v>
      </c>
      <c r="AD499">
        <v>1</v>
      </c>
      <c r="AE499">
        <v>1</v>
      </c>
      <c r="AF499">
        <v>0</v>
      </c>
      <c r="AG499">
        <v>0</v>
      </c>
      <c r="AH499">
        <v>1</v>
      </c>
      <c r="AI499">
        <v>325220</v>
      </c>
      <c r="AJ499">
        <v>0</v>
      </c>
      <c r="AK499">
        <v>0</v>
      </c>
    </row>
    <row r="500" spans="1:37" x14ac:dyDescent="0.25">
      <c r="A500" t="s">
        <v>1216</v>
      </c>
      <c r="B500" t="s">
        <v>1216</v>
      </c>
      <c r="C500" t="s">
        <v>1217</v>
      </c>
      <c r="D500" t="s">
        <v>1218</v>
      </c>
      <c r="E500" s="3">
        <f t="shared" si="49"/>
        <v>0.61668449197860964</v>
      </c>
      <c r="F500" s="3">
        <f t="shared" si="50"/>
        <v>-0.69739552816745476</v>
      </c>
      <c r="G500" s="1" t="str">
        <f t="shared" si="51"/>
        <v>NaN</v>
      </c>
      <c r="H500" s="5">
        <f t="shared" si="52"/>
        <v>1</v>
      </c>
      <c r="I500" s="3" t="str">
        <f t="shared" si="53"/>
        <v>NaN</v>
      </c>
      <c r="J500" s="3">
        <f t="shared" si="54"/>
        <v>-0.69739552816745476</v>
      </c>
      <c r="K500" s="3" t="str">
        <f t="shared" si="55"/>
        <v>NaN</v>
      </c>
      <c r="L500" s="1" t="s">
        <v>28</v>
      </c>
      <c r="M500" s="1" t="s">
        <v>28</v>
      </c>
      <c r="N500" s="1">
        <v>18700000</v>
      </c>
      <c r="O500" s="1">
        <v>11532000</v>
      </c>
      <c r="P500" s="1" t="s">
        <v>28</v>
      </c>
      <c r="Q500" s="1" t="s">
        <v>28</v>
      </c>
      <c r="R500">
        <v>5</v>
      </c>
      <c r="S500">
        <v>5</v>
      </c>
      <c r="T500">
        <v>5</v>
      </c>
      <c r="U500">
        <v>6.9</v>
      </c>
      <c r="V500">
        <v>6.9</v>
      </c>
      <c r="W500">
        <v>6.9</v>
      </c>
      <c r="X500">
        <v>135.07</v>
      </c>
      <c r="Y500">
        <v>0</v>
      </c>
      <c r="Z500">
        <v>14.755000000000001</v>
      </c>
      <c r="AA500">
        <v>16985000</v>
      </c>
      <c r="AB500">
        <v>10</v>
      </c>
      <c r="AC500">
        <v>0</v>
      </c>
      <c r="AD500">
        <v>5</v>
      </c>
      <c r="AE500">
        <v>0</v>
      </c>
      <c r="AF500">
        <v>0</v>
      </c>
      <c r="AG500">
        <v>4</v>
      </c>
      <c r="AH500">
        <v>0</v>
      </c>
      <c r="AI500">
        <v>273950</v>
      </c>
      <c r="AJ500">
        <v>0</v>
      </c>
      <c r="AK500">
        <v>0</v>
      </c>
    </row>
    <row r="501" spans="1:37" x14ac:dyDescent="0.25">
      <c r="A501" t="s">
        <v>1702</v>
      </c>
      <c r="B501" t="s">
        <v>1702</v>
      </c>
      <c r="C501" t="s">
        <v>1703</v>
      </c>
      <c r="D501" t="s">
        <v>1704</v>
      </c>
      <c r="E501" s="3">
        <f t="shared" si="49"/>
        <v>0.62080355209010185</v>
      </c>
      <c r="F501" s="3">
        <f t="shared" si="50"/>
        <v>-0.68779128258121047</v>
      </c>
      <c r="G501" s="1" t="str">
        <f t="shared" si="51"/>
        <v>NaN</v>
      </c>
      <c r="H501" s="5">
        <f t="shared" si="52"/>
        <v>1</v>
      </c>
      <c r="I501" s="3" t="str">
        <f t="shared" si="53"/>
        <v>NaN</v>
      </c>
      <c r="J501" s="3" t="str">
        <f t="shared" si="54"/>
        <v>NaN</v>
      </c>
      <c r="K501" s="3">
        <f t="shared" si="55"/>
        <v>-0.68779128258121047</v>
      </c>
      <c r="L501" s="1" t="s">
        <v>28</v>
      </c>
      <c r="M501" s="1">
        <v>693380</v>
      </c>
      <c r="N501" s="1" t="s">
        <v>28</v>
      </c>
      <c r="O501" s="1">
        <v>10629000</v>
      </c>
      <c r="P501" s="1">
        <v>18468000</v>
      </c>
      <c r="Q501" s="1">
        <v>11465000</v>
      </c>
      <c r="R501">
        <v>4</v>
      </c>
      <c r="S501">
        <v>2</v>
      </c>
      <c r="T501">
        <v>2</v>
      </c>
      <c r="U501">
        <v>1.8</v>
      </c>
      <c r="V501">
        <v>1.3</v>
      </c>
      <c r="W501">
        <v>1.3</v>
      </c>
      <c r="X501">
        <v>165.85</v>
      </c>
      <c r="Y501">
        <v>0</v>
      </c>
      <c r="Z501">
        <v>3.1947999999999999</v>
      </c>
      <c r="AA501">
        <v>118440000</v>
      </c>
      <c r="AB501">
        <v>15</v>
      </c>
      <c r="AC501">
        <v>1</v>
      </c>
      <c r="AD501">
        <v>1</v>
      </c>
      <c r="AE501">
        <v>2</v>
      </c>
      <c r="AF501">
        <v>1</v>
      </c>
      <c r="AG501">
        <v>1</v>
      </c>
      <c r="AH501">
        <v>2</v>
      </c>
      <c r="AI501">
        <v>1668200</v>
      </c>
      <c r="AJ501">
        <v>0</v>
      </c>
      <c r="AK501">
        <v>0</v>
      </c>
    </row>
    <row r="502" spans="1:37" x14ac:dyDescent="0.25">
      <c r="A502" t="s">
        <v>1318</v>
      </c>
      <c r="B502" t="s">
        <v>1318</v>
      </c>
      <c r="C502" t="s">
        <v>1319</v>
      </c>
      <c r="D502" t="s">
        <v>1320</v>
      </c>
      <c r="E502" s="3">
        <f t="shared" si="49"/>
        <v>0.62734034367786617</v>
      </c>
      <c r="F502" s="3">
        <f t="shared" si="50"/>
        <v>-0.67267975087024912</v>
      </c>
      <c r="G502" s="1" t="str">
        <f t="shared" si="51"/>
        <v>NaN</v>
      </c>
      <c r="H502" s="5">
        <f t="shared" si="52"/>
        <v>1</v>
      </c>
      <c r="I502" s="3" t="str">
        <f t="shared" si="53"/>
        <v>NaN</v>
      </c>
      <c r="J502" s="3">
        <f t="shared" si="54"/>
        <v>-0.67267975087024912</v>
      </c>
      <c r="K502" s="3" t="str">
        <f t="shared" si="55"/>
        <v>NaN</v>
      </c>
      <c r="L502" s="1" t="s">
        <v>28</v>
      </c>
      <c r="M502" s="1" t="s">
        <v>28</v>
      </c>
      <c r="N502" s="1">
        <v>19495000</v>
      </c>
      <c r="O502" s="1">
        <v>12230000</v>
      </c>
      <c r="P502" s="1" t="s">
        <v>28</v>
      </c>
      <c r="Q502" s="1" t="s">
        <v>28</v>
      </c>
      <c r="R502">
        <v>2</v>
      </c>
      <c r="S502">
        <v>2</v>
      </c>
      <c r="T502">
        <v>2</v>
      </c>
      <c r="U502">
        <v>6.5</v>
      </c>
      <c r="V502">
        <v>6.5</v>
      </c>
      <c r="W502">
        <v>6.5</v>
      </c>
      <c r="X502">
        <v>24.687000000000001</v>
      </c>
      <c r="Y502">
        <v>0</v>
      </c>
      <c r="Z502">
        <v>3.9967000000000001</v>
      </c>
      <c r="AA502">
        <v>6602000</v>
      </c>
      <c r="AB502">
        <v>2</v>
      </c>
      <c r="AC502">
        <v>0</v>
      </c>
      <c r="AD502">
        <v>2</v>
      </c>
      <c r="AE502">
        <v>0</v>
      </c>
      <c r="AF502">
        <v>0</v>
      </c>
      <c r="AG502">
        <v>2</v>
      </c>
      <c r="AH502">
        <v>0</v>
      </c>
      <c r="AI502">
        <v>550170</v>
      </c>
      <c r="AJ502">
        <v>0</v>
      </c>
      <c r="AK502">
        <v>0</v>
      </c>
    </row>
    <row r="503" spans="1:37" x14ac:dyDescent="0.25">
      <c r="A503" t="s">
        <v>1195</v>
      </c>
      <c r="B503" t="s">
        <v>1195</v>
      </c>
      <c r="C503" t="s">
        <v>1196</v>
      </c>
      <c r="D503" t="s">
        <v>1197</v>
      </c>
      <c r="E503" s="3">
        <f t="shared" si="49"/>
        <v>0.63000635727908472</v>
      </c>
      <c r="F503" s="3">
        <f t="shared" si="50"/>
        <v>-0.66656170822919836</v>
      </c>
      <c r="G503" s="1" t="str">
        <f t="shared" si="51"/>
        <v>NaN</v>
      </c>
      <c r="H503" s="5">
        <f t="shared" si="52"/>
        <v>1</v>
      </c>
      <c r="I503" s="3">
        <f t="shared" si="53"/>
        <v>-0.66656170822919836</v>
      </c>
      <c r="J503" s="3" t="str">
        <f t="shared" si="54"/>
        <v>NaN</v>
      </c>
      <c r="K503" s="3" t="str">
        <f t="shared" si="55"/>
        <v>NaN</v>
      </c>
      <c r="L503" s="1">
        <v>487630</v>
      </c>
      <c r="M503" s="1">
        <v>307210</v>
      </c>
      <c r="N503" s="1" t="s">
        <v>28</v>
      </c>
      <c r="O503" s="1">
        <v>1545500</v>
      </c>
      <c r="P503" s="1" t="s">
        <v>28</v>
      </c>
      <c r="Q503" s="1" t="s">
        <v>28</v>
      </c>
      <c r="R503">
        <v>2</v>
      </c>
      <c r="S503">
        <v>2</v>
      </c>
      <c r="T503">
        <v>2</v>
      </c>
      <c r="U503">
        <v>8.8000000000000007</v>
      </c>
      <c r="V503">
        <v>8.8000000000000007</v>
      </c>
      <c r="W503">
        <v>8.8000000000000007</v>
      </c>
      <c r="X503">
        <v>35.076000000000001</v>
      </c>
      <c r="Y503">
        <v>0</v>
      </c>
      <c r="Z503">
        <v>11.833</v>
      </c>
      <c r="AA503">
        <v>2324600</v>
      </c>
      <c r="AB503">
        <v>4</v>
      </c>
      <c r="AC503">
        <v>2</v>
      </c>
      <c r="AD503">
        <v>1</v>
      </c>
      <c r="AE503">
        <v>0</v>
      </c>
      <c r="AF503">
        <v>2</v>
      </c>
      <c r="AG503">
        <v>1</v>
      </c>
      <c r="AH503">
        <v>0</v>
      </c>
      <c r="AI503">
        <v>105670</v>
      </c>
      <c r="AJ503">
        <v>0</v>
      </c>
      <c r="AK503">
        <v>0</v>
      </c>
    </row>
    <row r="504" spans="1:37" x14ac:dyDescent="0.25">
      <c r="A504" t="s">
        <v>439</v>
      </c>
      <c r="B504" t="s">
        <v>439</v>
      </c>
      <c r="C504" t="s">
        <v>440</v>
      </c>
      <c r="D504" t="s">
        <v>441</v>
      </c>
      <c r="E504" s="3">
        <f t="shared" si="49"/>
        <v>0.63140340820261609</v>
      </c>
      <c r="F504" s="3">
        <f t="shared" si="50"/>
        <v>-0.6633660468057675</v>
      </c>
      <c r="G504" s="1" t="str">
        <f t="shared" si="51"/>
        <v>NaN</v>
      </c>
      <c r="H504" s="5">
        <f t="shared" si="52"/>
        <v>1</v>
      </c>
      <c r="I504" s="3">
        <f t="shared" si="53"/>
        <v>-0.6633660468057675</v>
      </c>
      <c r="J504" s="3" t="str">
        <f t="shared" si="54"/>
        <v>NaN</v>
      </c>
      <c r="K504" s="3" t="str">
        <f t="shared" si="55"/>
        <v>NaN</v>
      </c>
      <c r="L504" s="1">
        <v>1918900</v>
      </c>
      <c r="M504" s="1">
        <v>1211600</v>
      </c>
      <c r="N504" s="1" t="s">
        <v>28</v>
      </c>
      <c r="O504" s="1">
        <v>1985700</v>
      </c>
      <c r="P504" s="1" t="s">
        <v>28</v>
      </c>
      <c r="Q504" s="1" t="s">
        <v>28</v>
      </c>
      <c r="R504">
        <v>2</v>
      </c>
      <c r="S504">
        <v>2</v>
      </c>
      <c r="T504">
        <v>2</v>
      </c>
      <c r="U504">
        <v>14.3</v>
      </c>
      <c r="V504">
        <v>14.3</v>
      </c>
      <c r="W504">
        <v>14.3</v>
      </c>
      <c r="X504">
        <v>22.286999999999999</v>
      </c>
      <c r="Y504">
        <v>0</v>
      </c>
      <c r="Z504">
        <v>3.1966999999999999</v>
      </c>
      <c r="AA504">
        <v>19373000</v>
      </c>
      <c r="AB504">
        <v>5</v>
      </c>
      <c r="AC504">
        <v>2</v>
      </c>
      <c r="AD504">
        <v>1</v>
      </c>
      <c r="AE504">
        <v>0</v>
      </c>
      <c r="AF504">
        <v>2</v>
      </c>
      <c r="AG504">
        <v>1</v>
      </c>
      <c r="AH504">
        <v>0</v>
      </c>
      <c r="AI504">
        <v>1614400</v>
      </c>
      <c r="AJ504">
        <v>0</v>
      </c>
      <c r="AK504">
        <v>0</v>
      </c>
    </row>
    <row r="505" spans="1:37" x14ac:dyDescent="0.25">
      <c r="A505" t="s">
        <v>2629</v>
      </c>
      <c r="B505" t="s">
        <v>2629</v>
      </c>
      <c r="C505" t="s">
        <v>2630</v>
      </c>
      <c r="D505" t="s">
        <v>2631</v>
      </c>
      <c r="E505" s="3">
        <f t="shared" si="49"/>
        <v>0.63183458995220065</v>
      </c>
      <c r="F505" s="3">
        <f t="shared" si="50"/>
        <v>-0.66238117491794546</v>
      </c>
      <c r="G505" s="1" t="str">
        <f t="shared" si="51"/>
        <v>NaN</v>
      </c>
      <c r="H505" s="5">
        <f t="shared" si="52"/>
        <v>1</v>
      </c>
      <c r="I505" s="3">
        <f t="shared" si="53"/>
        <v>-0.66238117491794546</v>
      </c>
      <c r="J505" s="3" t="str">
        <f t="shared" si="54"/>
        <v>NaN</v>
      </c>
      <c r="K505" s="3" t="str">
        <f t="shared" si="55"/>
        <v>NaN</v>
      </c>
      <c r="L505" s="1">
        <v>9058700</v>
      </c>
      <c r="M505" s="1">
        <v>5723600</v>
      </c>
      <c r="N505" s="1">
        <v>30575000</v>
      </c>
      <c r="O505" s="1" t="s">
        <v>28</v>
      </c>
      <c r="P505" s="1" t="s">
        <v>28</v>
      </c>
      <c r="Q505" s="1" t="s">
        <v>28</v>
      </c>
      <c r="R505">
        <v>3</v>
      </c>
      <c r="S505">
        <v>3</v>
      </c>
      <c r="T505">
        <v>3</v>
      </c>
      <c r="U505">
        <v>12.7</v>
      </c>
      <c r="V505">
        <v>12.7</v>
      </c>
      <c r="W505">
        <v>12.7</v>
      </c>
      <c r="X505">
        <v>26.46</v>
      </c>
      <c r="Y505">
        <v>0</v>
      </c>
      <c r="Z505">
        <v>5.0538999999999996</v>
      </c>
      <c r="AA505">
        <v>51359000</v>
      </c>
      <c r="AB505">
        <v>8</v>
      </c>
      <c r="AC505">
        <v>3</v>
      </c>
      <c r="AD505">
        <v>1</v>
      </c>
      <c r="AE505">
        <v>0</v>
      </c>
      <c r="AF505">
        <v>3</v>
      </c>
      <c r="AG505">
        <v>2</v>
      </c>
      <c r="AH505">
        <v>0</v>
      </c>
      <c r="AI505">
        <v>4279900</v>
      </c>
      <c r="AJ505">
        <v>0</v>
      </c>
      <c r="AK505">
        <v>0</v>
      </c>
    </row>
    <row r="506" spans="1:37" x14ac:dyDescent="0.25">
      <c r="A506" t="s">
        <v>2474</v>
      </c>
      <c r="B506" t="s">
        <v>2474</v>
      </c>
      <c r="C506" t="s">
        <v>2475</v>
      </c>
      <c r="D506" t="s">
        <v>2476</v>
      </c>
      <c r="E506" s="3">
        <f t="shared" si="49"/>
        <v>0.65573770491803274</v>
      </c>
      <c r="F506" s="3">
        <f t="shared" si="50"/>
        <v>-0.60880924267552405</v>
      </c>
      <c r="G506" s="1" t="str">
        <f t="shared" si="51"/>
        <v>NaN</v>
      </c>
      <c r="H506" s="5">
        <f t="shared" si="52"/>
        <v>1</v>
      </c>
      <c r="I506" s="3">
        <f t="shared" si="53"/>
        <v>-0.60880924267552405</v>
      </c>
      <c r="J506" s="3" t="str">
        <f t="shared" si="54"/>
        <v>NaN</v>
      </c>
      <c r="K506" s="3" t="str">
        <f t="shared" si="55"/>
        <v>NaN</v>
      </c>
      <c r="L506" s="1">
        <v>2433900</v>
      </c>
      <c r="M506" s="1">
        <v>1596000</v>
      </c>
      <c r="N506" s="1" t="s">
        <v>28</v>
      </c>
      <c r="O506" s="1">
        <v>2866500</v>
      </c>
      <c r="P506" s="1" t="s">
        <v>28</v>
      </c>
      <c r="Q506" s="1" t="s">
        <v>28</v>
      </c>
      <c r="R506">
        <v>3</v>
      </c>
      <c r="S506">
        <v>3</v>
      </c>
      <c r="T506">
        <v>3</v>
      </c>
      <c r="U506">
        <v>14.4</v>
      </c>
      <c r="V506">
        <v>14.4</v>
      </c>
      <c r="W506">
        <v>14.4</v>
      </c>
      <c r="X506">
        <v>35.216000000000001</v>
      </c>
      <c r="Y506">
        <v>0</v>
      </c>
      <c r="Z506">
        <v>21.648</v>
      </c>
      <c r="AA506">
        <v>9866200</v>
      </c>
      <c r="AB506">
        <v>12</v>
      </c>
      <c r="AC506">
        <v>3</v>
      </c>
      <c r="AD506">
        <v>1</v>
      </c>
      <c r="AE506">
        <v>0</v>
      </c>
      <c r="AF506">
        <v>3</v>
      </c>
      <c r="AG506">
        <v>1</v>
      </c>
      <c r="AH506">
        <v>0</v>
      </c>
      <c r="AI506">
        <v>704730</v>
      </c>
      <c r="AJ506">
        <v>0</v>
      </c>
      <c r="AK506">
        <v>0</v>
      </c>
    </row>
    <row r="507" spans="1:37" x14ac:dyDescent="0.25">
      <c r="A507" t="s">
        <v>547</v>
      </c>
      <c r="B507" t="s">
        <v>547</v>
      </c>
      <c r="C507" t="s">
        <v>548</v>
      </c>
      <c r="D507" t="s">
        <v>549</v>
      </c>
      <c r="E507" s="3">
        <f t="shared" si="49"/>
        <v>0.67171905854725944</v>
      </c>
      <c r="F507" s="3">
        <f t="shared" si="50"/>
        <v>-0.57407013210410196</v>
      </c>
      <c r="G507" s="1" t="str">
        <f t="shared" si="51"/>
        <v>NaN</v>
      </c>
      <c r="H507" s="5">
        <f t="shared" si="52"/>
        <v>1</v>
      </c>
      <c r="I507" s="3" t="str">
        <f t="shared" si="53"/>
        <v>NaN</v>
      </c>
      <c r="J507" s="3" t="str">
        <f t="shared" si="54"/>
        <v>NaN</v>
      </c>
      <c r="K507" s="3">
        <f t="shared" si="55"/>
        <v>-0.57407013210410196</v>
      </c>
      <c r="L507" s="1" t="s">
        <v>28</v>
      </c>
      <c r="M507" s="1">
        <v>144010</v>
      </c>
      <c r="N507" s="1" t="s">
        <v>28</v>
      </c>
      <c r="O507" s="1" t="s">
        <v>28</v>
      </c>
      <c r="P507" s="1">
        <v>1873700</v>
      </c>
      <c r="Q507" s="1">
        <v>1258600</v>
      </c>
      <c r="R507">
        <v>3</v>
      </c>
      <c r="S507">
        <v>3</v>
      </c>
      <c r="T507">
        <v>3</v>
      </c>
      <c r="U507">
        <v>5.7</v>
      </c>
      <c r="V507">
        <v>5.7</v>
      </c>
      <c r="W507">
        <v>5.7</v>
      </c>
      <c r="X507">
        <v>74.194000000000003</v>
      </c>
      <c r="Y507">
        <v>0</v>
      </c>
      <c r="Z507">
        <v>7.3720999999999997</v>
      </c>
      <c r="AA507">
        <v>19571000</v>
      </c>
      <c r="AB507">
        <v>11</v>
      </c>
      <c r="AC507">
        <v>1</v>
      </c>
      <c r="AD507">
        <v>0</v>
      </c>
      <c r="AE507">
        <v>3</v>
      </c>
      <c r="AF507">
        <v>1</v>
      </c>
      <c r="AG507">
        <v>0</v>
      </c>
      <c r="AH507">
        <v>3</v>
      </c>
      <c r="AI507">
        <v>543650</v>
      </c>
      <c r="AJ507">
        <v>0</v>
      </c>
      <c r="AK507">
        <v>0</v>
      </c>
    </row>
    <row r="508" spans="1:37" x14ac:dyDescent="0.25">
      <c r="A508" t="s">
        <v>2270</v>
      </c>
      <c r="B508" t="s">
        <v>2270</v>
      </c>
      <c r="C508" t="s">
        <v>2271</v>
      </c>
      <c r="D508" t="s">
        <v>2272</v>
      </c>
      <c r="E508" s="3">
        <f t="shared" si="49"/>
        <v>0.70243890506127837</v>
      </c>
      <c r="F508" s="3">
        <f t="shared" si="50"/>
        <v>-0.50955534314536211</v>
      </c>
      <c r="G508" s="1" t="str">
        <f t="shared" si="51"/>
        <v>NaN</v>
      </c>
      <c r="H508" s="5">
        <f t="shared" si="52"/>
        <v>1</v>
      </c>
      <c r="I508" s="3" t="str">
        <f t="shared" si="53"/>
        <v>NaN</v>
      </c>
      <c r="J508" s="3">
        <f t="shared" si="54"/>
        <v>-0.50955534314536211</v>
      </c>
      <c r="K508" s="3" t="str">
        <f t="shared" si="55"/>
        <v>NaN</v>
      </c>
      <c r="L508" s="1" t="s">
        <v>28</v>
      </c>
      <c r="M508" s="1" t="s">
        <v>28</v>
      </c>
      <c r="N508" s="1">
        <v>4087900</v>
      </c>
      <c r="O508" s="1">
        <v>2871500</v>
      </c>
      <c r="P508" s="1" t="s">
        <v>28</v>
      </c>
      <c r="Q508" s="1" t="s">
        <v>28</v>
      </c>
      <c r="R508">
        <v>2</v>
      </c>
      <c r="S508">
        <v>2</v>
      </c>
      <c r="T508">
        <v>2</v>
      </c>
      <c r="U508">
        <v>3.2</v>
      </c>
      <c r="V508">
        <v>3.2</v>
      </c>
      <c r="W508">
        <v>3.2</v>
      </c>
      <c r="X508">
        <v>84.817999999999998</v>
      </c>
      <c r="Y508">
        <v>0</v>
      </c>
      <c r="Z508">
        <v>5.8726000000000003</v>
      </c>
      <c r="AA508">
        <v>2026700</v>
      </c>
      <c r="AB508">
        <v>3</v>
      </c>
      <c r="AC508">
        <v>0</v>
      </c>
      <c r="AD508">
        <v>2</v>
      </c>
      <c r="AE508">
        <v>0</v>
      </c>
      <c r="AF508">
        <v>0</v>
      </c>
      <c r="AG508">
        <v>2</v>
      </c>
      <c r="AH508">
        <v>0</v>
      </c>
      <c r="AI508">
        <v>44058</v>
      </c>
      <c r="AJ508">
        <v>0</v>
      </c>
      <c r="AK508">
        <v>0</v>
      </c>
    </row>
    <row r="509" spans="1:37" x14ac:dyDescent="0.25">
      <c r="A509" t="s">
        <v>2006</v>
      </c>
      <c r="B509" t="s">
        <v>2007</v>
      </c>
      <c r="C509" t="s">
        <v>2008</v>
      </c>
      <c r="D509" t="s">
        <v>2009</v>
      </c>
      <c r="E509" s="3">
        <f t="shared" si="49"/>
        <v>0.70630235565300503</v>
      </c>
      <c r="F509" s="3">
        <f t="shared" si="50"/>
        <v>-0.50164218671446847</v>
      </c>
      <c r="G509" s="1" t="str">
        <f t="shared" si="51"/>
        <v>NaN</v>
      </c>
      <c r="H509" s="5">
        <f t="shared" si="52"/>
        <v>1</v>
      </c>
      <c r="I509" s="3" t="str">
        <f t="shared" si="53"/>
        <v>NaN</v>
      </c>
      <c r="J509" s="3">
        <f t="shared" si="54"/>
        <v>-0.50164218671446847</v>
      </c>
      <c r="K509" s="3" t="str">
        <f t="shared" si="55"/>
        <v>NaN</v>
      </c>
      <c r="L509" s="1" t="s">
        <v>28</v>
      </c>
      <c r="M509" s="1">
        <v>321070</v>
      </c>
      <c r="N509" s="1">
        <v>17787000</v>
      </c>
      <c r="O509" s="1">
        <v>12563000</v>
      </c>
      <c r="P509" s="1" t="s">
        <v>28</v>
      </c>
      <c r="Q509" s="1" t="s">
        <v>28</v>
      </c>
      <c r="R509">
        <v>3</v>
      </c>
      <c r="S509">
        <v>3</v>
      </c>
      <c r="T509">
        <v>3</v>
      </c>
      <c r="U509">
        <v>3.8</v>
      </c>
      <c r="V509">
        <v>3.8</v>
      </c>
      <c r="W509">
        <v>3.8</v>
      </c>
      <c r="X509">
        <v>83.206000000000003</v>
      </c>
      <c r="Y509">
        <v>0</v>
      </c>
      <c r="Z509">
        <v>4.8569000000000004</v>
      </c>
      <c r="AA509">
        <v>30883000</v>
      </c>
      <c r="AB509">
        <v>6</v>
      </c>
      <c r="AC509">
        <v>1</v>
      </c>
      <c r="AD509">
        <v>2</v>
      </c>
      <c r="AE509">
        <v>0</v>
      </c>
      <c r="AF509">
        <v>1</v>
      </c>
      <c r="AG509">
        <v>3</v>
      </c>
      <c r="AH509">
        <v>0</v>
      </c>
      <c r="AI509">
        <v>772080</v>
      </c>
      <c r="AJ509">
        <v>0</v>
      </c>
      <c r="AK509">
        <v>0</v>
      </c>
    </row>
    <row r="510" spans="1:37" x14ac:dyDescent="0.25">
      <c r="A510" t="s">
        <v>369</v>
      </c>
      <c r="B510" t="s">
        <v>369</v>
      </c>
      <c r="C510" t="s">
        <v>370</v>
      </c>
      <c r="D510" t="s">
        <v>371</v>
      </c>
      <c r="E510" s="3">
        <f t="shared" si="49"/>
        <v>0.71222835905641868</v>
      </c>
      <c r="F510" s="3">
        <f t="shared" si="50"/>
        <v>-0.48958821372792621</v>
      </c>
      <c r="G510" s="1" t="str">
        <f t="shared" si="51"/>
        <v>NaN</v>
      </c>
      <c r="H510" s="5">
        <f t="shared" si="52"/>
        <v>1</v>
      </c>
      <c r="I510" s="3" t="str">
        <f t="shared" si="53"/>
        <v>NaN</v>
      </c>
      <c r="J510" s="3">
        <f t="shared" si="54"/>
        <v>-0.48958821372792621</v>
      </c>
      <c r="K510" s="3" t="str">
        <f t="shared" si="55"/>
        <v>NaN</v>
      </c>
      <c r="L510" s="1" t="s">
        <v>28</v>
      </c>
      <c r="M510" s="1">
        <v>196200</v>
      </c>
      <c r="N510" s="1">
        <v>19373000</v>
      </c>
      <c r="O510" s="1">
        <v>13798000</v>
      </c>
      <c r="P510" s="1" t="s">
        <v>28</v>
      </c>
      <c r="Q510" s="1" t="s">
        <v>28</v>
      </c>
      <c r="R510">
        <v>5</v>
      </c>
      <c r="S510">
        <v>5</v>
      </c>
      <c r="T510">
        <v>5</v>
      </c>
      <c r="U510">
        <v>5.5</v>
      </c>
      <c r="V510">
        <v>5.5</v>
      </c>
      <c r="W510">
        <v>5.5</v>
      </c>
      <c r="X510">
        <v>122.8</v>
      </c>
      <c r="Y510">
        <v>0</v>
      </c>
      <c r="Z510">
        <v>6.8343999999999996</v>
      </c>
      <c r="AA510">
        <v>11638000</v>
      </c>
      <c r="AB510">
        <v>10</v>
      </c>
      <c r="AC510">
        <v>1</v>
      </c>
      <c r="AD510">
        <v>4</v>
      </c>
      <c r="AE510">
        <v>0</v>
      </c>
      <c r="AF510">
        <v>2</v>
      </c>
      <c r="AG510">
        <v>4</v>
      </c>
      <c r="AH510">
        <v>0</v>
      </c>
      <c r="AI510">
        <v>247610</v>
      </c>
      <c r="AJ510">
        <v>0</v>
      </c>
      <c r="AK510">
        <v>0</v>
      </c>
    </row>
    <row r="511" spans="1:37" x14ac:dyDescent="0.25">
      <c r="A511" t="s">
        <v>1438</v>
      </c>
      <c r="B511" t="s">
        <v>1438</v>
      </c>
      <c r="C511" t="s">
        <v>1439</v>
      </c>
      <c r="D511" t="s">
        <v>1440</v>
      </c>
      <c r="E511" s="3">
        <f t="shared" si="49"/>
        <v>0.71249749247743233</v>
      </c>
      <c r="F511" s="3">
        <f t="shared" si="50"/>
        <v>-0.48904315805137727</v>
      </c>
      <c r="G511" s="1" t="str">
        <f t="shared" si="51"/>
        <v>NaN</v>
      </c>
      <c r="H511" s="5">
        <f t="shared" si="52"/>
        <v>1</v>
      </c>
      <c r="I511" s="3" t="str">
        <f t="shared" si="53"/>
        <v>NaN</v>
      </c>
      <c r="J511" s="3">
        <f t="shared" si="54"/>
        <v>-0.48904315805137727</v>
      </c>
      <c r="K511" s="3" t="str">
        <f t="shared" si="55"/>
        <v>NaN</v>
      </c>
      <c r="L511" s="1" t="s">
        <v>28</v>
      </c>
      <c r="M511" s="1" t="s">
        <v>28</v>
      </c>
      <c r="N511" s="1">
        <v>4985000</v>
      </c>
      <c r="O511" s="1">
        <v>3551800</v>
      </c>
      <c r="P511" s="1" t="s">
        <v>28</v>
      </c>
      <c r="Q511" s="1" t="s">
        <v>28</v>
      </c>
      <c r="R511">
        <v>2</v>
      </c>
      <c r="S511">
        <v>2</v>
      </c>
      <c r="T511">
        <v>2</v>
      </c>
      <c r="U511">
        <v>2</v>
      </c>
      <c r="V511">
        <v>2</v>
      </c>
      <c r="W511">
        <v>2</v>
      </c>
      <c r="X511">
        <v>129.68</v>
      </c>
      <c r="Y511">
        <v>0</v>
      </c>
      <c r="Z511">
        <v>8.6187000000000005</v>
      </c>
      <c r="AA511">
        <v>3074800</v>
      </c>
      <c r="AB511">
        <v>3</v>
      </c>
      <c r="AC511">
        <v>0</v>
      </c>
      <c r="AD511">
        <v>2</v>
      </c>
      <c r="AE511">
        <v>0</v>
      </c>
      <c r="AF511">
        <v>0</v>
      </c>
      <c r="AG511">
        <v>2</v>
      </c>
      <c r="AH511">
        <v>0</v>
      </c>
      <c r="AI511">
        <v>47304</v>
      </c>
      <c r="AJ511">
        <v>0</v>
      </c>
      <c r="AK511">
        <v>0</v>
      </c>
    </row>
    <row r="512" spans="1:37" x14ac:dyDescent="0.25">
      <c r="A512" t="s">
        <v>119</v>
      </c>
      <c r="B512" t="s">
        <v>119</v>
      </c>
      <c r="C512" t="s">
        <v>120</v>
      </c>
      <c r="D512" t="s">
        <v>121</v>
      </c>
      <c r="E512" s="3">
        <f t="shared" si="49"/>
        <v>0.71289197486217593</v>
      </c>
      <c r="F512" s="3">
        <f t="shared" si="50"/>
        <v>-0.48824461448450224</v>
      </c>
      <c r="G512" s="1" t="str">
        <f t="shared" si="51"/>
        <v>NaN</v>
      </c>
      <c r="H512" s="5">
        <f t="shared" si="52"/>
        <v>1</v>
      </c>
      <c r="I512" s="3">
        <f t="shared" si="53"/>
        <v>-0.48824461448450224</v>
      </c>
      <c r="J512" s="3" t="str">
        <f t="shared" si="54"/>
        <v>NaN</v>
      </c>
      <c r="K512" s="3" t="str">
        <f t="shared" si="55"/>
        <v>NaN</v>
      </c>
      <c r="L512" s="1">
        <v>622170</v>
      </c>
      <c r="M512" s="1">
        <v>443540</v>
      </c>
      <c r="N512" s="1" t="s">
        <v>28</v>
      </c>
      <c r="O512" s="1" t="s">
        <v>28</v>
      </c>
      <c r="P512" s="1" t="s">
        <v>28</v>
      </c>
      <c r="Q512" s="1" t="s">
        <v>28</v>
      </c>
      <c r="R512">
        <v>1</v>
      </c>
      <c r="S512">
        <v>1</v>
      </c>
      <c r="T512">
        <v>1</v>
      </c>
      <c r="U512">
        <v>2.6</v>
      </c>
      <c r="V512">
        <v>2.6</v>
      </c>
      <c r="W512">
        <v>2.6</v>
      </c>
      <c r="X512">
        <v>67.81</v>
      </c>
      <c r="Y512">
        <v>0</v>
      </c>
      <c r="Z512">
        <v>41.296999999999997</v>
      </c>
      <c r="AA512">
        <v>5647800</v>
      </c>
      <c r="AB512">
        <v>7</v>
      </c>
      <c r="AC512">
        <v>1</v>
      </c>
      <c r="AD512">
        <v>0</v>
      </c>
      <c r="AE512">
        <v>0</v>
      </c>
      <c r="AF512">
        <v>1</v>
      </c>
      <c r="AG512">
        <v>0</v>
      </c>
      <c r="AH512">
        <v>0</v>
      </c>
      <c r="AI512">
        <v>156880</v>
      </c>
      <c r="AJ512">
        <v>0</v>
      </c>
      <c r="AK512">
        <v>0</v>
      </c>
    </row>
    <row r="513" spans="1:37" x14ac:dyDescent="0.25">
      <c r="A513" t="s">
        <v>988</v>
      </c>
      <c r="B513" t="s">
        <v>988</v>
      </c>
      <c r="C513" t="s">
        <v>989</v>
      </c>
      <c r="D513" t="s">
        <v>990</v>
      </c>
      <c r="E513" s="3">
        <f t="shared" si="49"/>
        <v>0.71380100339297625</v>
      </c>
      <c r="F513" s="3">
        <f t="shared" si="50"/>
        <v>-0.48640616549670934</v>
      </c>
      <c r="G513" s="1" t="str">
        <f t="shared" si="51"/>
        <v>NaN</v>
      </c>
      <c r="H513" s="5">
        <f t="shared" si="52"/>
        <v>1</v>
      </c>
      <c r="I513" s="3" t="str">
        <f t="shared" si="53"/>
        <v>NaN</v>
      </c>
      <c r="J513" s="3">
        <f t="shared" si="54"/>
        <v>-0.48640616549670934</v>
      </c>
      <c r="K513" s="3" t="str">
        <f t="shared" si="55"/>
        <v>NaN</v>
      </c>
      <c r="L513" s="1" t="s">
        <v>28</v>
      </c>
      <c r="M513" s="1" t="s">
        <v>28</v>
      </c>
      <c r="N513" s="1">
        <v>6896600</v>
      </c>
      <c r="O513" s="1">
        <v>4922800</v>
      </c>
      <c r="P513" s="1" t="s">
        <v>28</v>
      </c>
      <c r="Q513" s="1" t="s">
        <v>28</v>
      </c>
      <c r="R513">
        <v>3</v>
      </c>
      <c r="S513">
        <v>3</v>
      </c>
      <c r="T513">
        <v>3</v>
      </c>
      <c r="U513">
        <v>6.8</v>
      </c>
      <c r="V513">
        <v>6.8</v>
      </c>
      <c r="W513">
        <v>6.8</v>
      </c>
      <c r="X513">
        <v>74.236999999999995</v>
      </c>
      <c r="Y513">
        <v>0</v>
      </c>
      <c r="Z513">
        <v>64.569999999999993</v>
      </c>
      <c r="AA513">
        <v>10112000</v>
      </c>
      <c r="AB513">
        <v>4</v>
      </c>
      <c r="AC513">
        <v>0</v>
      </c>
      <c r="AD513">
        <v>3</v>
      </c>
      <c r="AE513">
        <v>0</v>
      </c>
      <c r="AF513">
        <v>0</v>
      </c>
      <c r="AG513">
        <v>3</v>
      </c>
      <c r="AH513">
        <v>0</v>
      </c>
      <c r="AI513">
        <v>219830</v>
      </c>
      <c r="AJ513">
        <v>0</v>
      </c>
      <c r="AK513">
        <v>0</v>
      </c>
    </row>
    <row r="514" spans="1:37" x14ac:dyDescent="0.25">
      <c r="A514" t="s">
        <v>2483</v>
      </c>
      <c r="B514" t="s">
        <v>2483</v>
      </c>
      <c r="C514" t="s">
        <v>2484</v>
      </c>
      <c r="D514" t="s">
        <v>2485</v>
      </c>
      <c r="E514" s="3">
        <f t="shared" ref="E514:E577" si="56">IF(F514="NaN","NaN",2^F514)</f>
        <v>0.71820682756033516</v>
      </c>
      <c r="F514" s="3">
        <f t="shared" ref="F514:F577" si="57">IF(COUNTIF(I514:K514,"NaN")&gt;2,"NaN",AVERAGE(I514:K514))</f>
        <v>-0.47752872698557475</v>
      </c>
      <c r="G514" s="1" t="str">
        <f t="shared" ref="G514:G577" si="58">IF(H514&lt;3,"NaN",TTEST(I514:K514,AJ514:AK514,2,3))</f>
        <v>NaN</v>
      </c>
      <c r="H514" s="5">
        <f t="shared" ref="H514:H577" si="59">COUNTIF(I514:K514,"&lt;&gt;NaN")</f>
        <v>1</v>
      </c>
      <c r="I514" s="3" t="str">
        <f t="shared" ref="I514:I577" si="60">IF(AND(M514&lt;&gt;"NaN",L514&lt;&gt;"NaN"),LOG(M514/L514,2),"NaN")</f>
        <v>NaN</v>
      </c>
      <c r="J514" s="3">
        <f t="shared" ref="J514:J577" si="61">IF(AND(O514&lt;&gt;"NaN",N514&lt;&gt;"NaN"),LOG(O514/N514,2),"NaN")</f>
        <v>-0.47752872698557475</v>
      </c>
      <c r="K514" s="3" t="str">
        <f t="shared" ref="K514:K577" si="62">IF(AND(P514&lt;&gt;"NaN",Q514&lt;&gt;"NaN"),LOG(Q514/P514,2),"NaN")</f>
        <v>NaN</v>
      </c>
      <c r="L514" s="1" t="s">
        <v>28</v>
      </c>
      <c r="M514" s="1">
        <v>39452</v>
      </c>
      <c r="N514" s="1">
        <v>31988000</v>
      </c>
      <c r="O514" s="1">
        <v>22974000</v>
      </c>
      <c r="P514" s="1" t="s">
        <v>28</v>
      </c>
      <c r="Q514" s="1" t="s">
        <v>28</v>
      </c>
      <c r="R514">
        <v>7</v>
      </c>
      <c r="S514">
        <v>7</v>
      </c>
      <c r="T514">
        <v>7</v>
      </c>
      <c r="U514">
        <v>12.9</v>
      </c>
      <c r="V514">
        <v>12.9</v>
      </c>
      <c r="W514">
        <v>12.9</v>
      </c>
      <c r="X514">
        <v>107.58</v>
      </c>
      <c r="Y514">
        <v>0</v>
      </c>
      <c r="Z514">
        <v>23.75</v>
      </c>
      <c r="AA514">
        <v>21905000</v>
      </c>
      <c r="AB514">
        <v>17</v>
      </c>
      <c r="AC514">
        <v>0</v>
      </c>
      <c r="AD514">
        <v>7</v>
      </c>
      <c r="AE514">
        <v>0</v>
      </c>
      <c r="AF514">
        <v>1</v>
      </c>
      <c r="AG514">
        <v>7</v>
      </c>
      <c r="AH514">
        <v>0</v>
      </c>
      <c r="AI514">
        <v>377670</v>
      </c>
      <c r="AJ514">
        <v>0</v>
      </c>
      <c r="AK514">
        <v>0</v>
      </c>
    </row>
    <row r="515" spans="1:37" x14ac:dyDescent="0.25">
      <c r="A515" t="s">
        <v>2221</v>
      </c>
      <c r="B515" t="s">
        <v>2221</v>
      </c>
      <c r="C515" t="s">
        <v>2222</v>
      </c>
      <c r="D515" t="s">
        <v>2223</v>
      </c>
      <c r="E515" s="3">
        <f t="shared" si="56"/>
        <v>0.72856467222664401</v>
      </c>
      <c r="F515" s="3">
        <f t="shared" si="57"/>
        <v>-0.45687105374448611</v>
      </c>
      <c r="G515" s="1" t="str">
        <f t="shared" si="58"/>
        <v>NaN</v>
      </c>
      <c r="H515" s="5">
        <f t="shared" si="59"/>
        <v>1</v>
      </c>
      <c r="I515" s="3" t="str">
        <f t="shared" si="60"/>
        <v>NaN</v>
      </c>
      <c r="J515" s="3">
        <f t="shared" si="61"/>
        <v>-0.45687105374448611</v>
      </c>
      <c r="K515" s="3" t="str">
        <f t="shared" si="62"/>
        <v>NaN</v>
      </c>
      <c r="L515" s="1" t="s">
        <v>28</v>
      </c>
      <c r="M515" s="1" t="s">
        <v>28</v>
      </c>
      <c r="N515" s="1">
        <v>8669100</v>
      </c>
      <c r="O515" s="1">
        <v>6316000</v>
      </c>
      <c r="P515" s="1" t="s">
        <v>28</v>
      </c>
      <c r="Q515" s="1" t="s">
        <v>28</v>
      </c>
      <c r="R515">
        <v>3</v>
      </c>
      <c r="S515">
        <v>3</v>
      </c>
      <c r="T515">
        <v>3</v>
      </c>
      <c r="U515">
        <v>17.3</v>
      </c>
      <c r="V515">
        <v>17.3</v>
      </c>
      <c r="W515">
        <v>17.3</v>
      </c>
      <c r="X515">
        <v>35.015000000000001</v>
      </c>
      <c r="Y515">
        <v>0</v>
      </c>
      <c r="Z515">
        <v>3.5758000000000001</v>
      </c>
      <c r="AA515">
        <v>7706500</v>
      </c>
      <c r="AB515">
        <v>4</v>
      </c>
      <c r="AC515">
        <v>0</v>
      </c>
      <c r="AD515">
        <v>3</v>
      </c>
      <c r="AE515">
        <v>0</v>
      </c>
      <c r="AF515">
        <v>0</v>
      </c>
      <c r="AG515">
        <v>2</v>
      </c>
      <c r="AH515">
        <v>0</v>
      </c>
      <c r="AI515">
        <v>453320</v>
      </c>
      <c r="AJ515">
        <v>0</v>
      </c>
      <c r="AK515">
        <v>0</v>
      </c>
    </row>
    <row r="516" spans="1:37" x14ac:dyDescent="0.25">
      <c r="A516" t="s">
        <v>1426</v>
      </c>
      <c r="B516" t="s">
        <v>1426</v>
      </c>
      <c r="C516" t="s">
        <v>1427</v>
      </c>
      <c r="D516" t="s">
        <v>1428</v>
      </c>
      <c r="E516" s="3">
        <f t="shared" si="56"/>
        <v>0.73160427691034602</v>
      </c>
      <c r="F516" s="3">
        <f t="shared" si="57"/>
        <v>-0.45086458587603234</v>
      </c>
      <c r="G516" s="1" t="str">
        <f t="shared" si="58"/>
        <v>NaN</v>
      </c>
      <c r="H516" s="5">
        <f t="shared" si="59"/>
        <v>1</v>
      </c>
      <c r="I516" s="3">
        <f t="shared" si="60"/>
        <v>-0.45086458587603234</v>
      </c>
      <c r="J516" s="3" t="str">
        <f t="shared" si="61"/>
        <v>NaN</v>
      </c>
      <c r="K516" s="3" t="str">
        <f t="shared" si="62"/>
        <v>NaN</v>
      </c>
      <c r="L516" s="1">
        <v>459210</v>
      </c>
      <c r="M516" s="1">
        <v>335960</v>
      </c>
      <c r="N516" s="1" t="s">
        <v>28</v>
      </c>
      <c r="O516" s="1" t="s">
        <v>28</v>
      </c>
      <c r="P516" s="1" t="s">
        <v>28</v>
      </c>
      <c r="Q516" s="1" t="s">
        <v>28</v>
      </c>
      <c r="R516">
        <v>2</v>
      </c>
      <c r="S516">
        <v>2</v>
      </c>
      <c r="T516">
        <v>2</v>
      </c>
      <c r="U516">
        <v>7.7</v>
      </c>
      <c r="V516">
        <v>7.7</v>
      </c>
      <c r="W516">
        <v>7.7</v>
      </c>
      <c r="X516">
        <v>38.113</v>
      </c>
      <c r="Y516">
        <v>0</v>
      </c>
      <c r="Z516">
        <v>10.275</v>
      </c>
      <c r="AA516">
        <v>4060900</v>
      </c>
      <c r="AB516">
        <v>3</v>
      </c>
      <c r="AC516">
        <v>2</v>
      </c>
      <c r="AD516">
        <v>0</v>
      </c>
      <c r="AE516">
        <v>0</v>
      </c>
      <c r="AF516">
        <v>2</v>
      </c>
      <c r="AG516">
        <v>0</v>
      </c>
      <c r="AH516">
        <v>0</v>
      </c>
      <c r="AI516">
        <v>253810</v>
      </c>
      <c r="AJ516">
        <v>0</v>
      </c>
      <c r="AK516">
        <v>0</v>
      </c>
    </row>
    <row r="517" spans="1:37" x14ac:dyDescent="0.25">
      <c r="A517" t="s">
        <v>669</v>
      </c>
      <c r="B517" t="s">
        <v>669</v>
      </c>
      <c r="C517" t="s">
        <v>670</v>
      </c>
      <c r="D517" t="s">
        <v>671</v>
      </c>
      <c r="E517" s="3">
        <f t="shared" si="56"/>
        <v>0.73166592887708426</v>
      </c>
      <c r="F517" s="3">
        <f t="shared" si="57"/>
        <v>-0.45074301572941805</v>
      </c>
      <c r="G517" s="1" t="str">
        <f t="shared" si="58"/>
        <v>NaN</v>
      </c>
      <c r="H517" s="5">
        <f t="shared" si="59"/>
        <v>1</v>
      </c>
      <c r="I517" s="3" t="str">
        <f t="shared" si="60"/>
        <v>NaN</v>
      </c>
      <c r="J517" s="3">
        <f t="shared" si="61"/>
        <v>-0.45074301572941805</v>
      </c>
      <c r="K517" s="3" t="str">
        <f t="shared" si="62"/>
        <v>NaN</v>
      </c>
      <c r="L517" s="1" t="s">
        <v>28</v>
      </c>
      <c r="M517" s="1">
        <v>45202</v>
      </c>
      <c r="N517" s="1">
        <v>40662000</v>
      </c>
      <c r="O517" s="1">
        <v>29751000</v>
      </c>
      <c r="P517" s="1" t="s">
        <v>28</v>
      </c>
      <c r="Q517" s="1" t="s">
        <v>28</v>
      </c>
      <c r="R517">
        <v>9</v>
      </c>
      <c r="S517">
        <v>9</v>
      </c>
      <c r="T517">
        <v>8</v>
      </c>
      <c r="U517">
        <v>12.5</v>
      </c>
      <c r="V517">
        <v>12.5</v>
      </c>
      <c r="W517">
        <v>11.4</v>
      </c>
      <c r="X517">
        <v>108.3</v>
      </c>
      <c r="Y517">
        <v>0</v>
      </c>
      <c r="Z517">
        <v>102.4</v>
      </c>
      <c r="AA517">
        <v>17676000</v>
      </c>
      <c r="AB517">
        <v>16</v>
      </c>
      <c r="AC517">
        <v>0</v>
      </c>
      <c r="AD517">
        <v>8</v>
      </c>
      <c r="AE517">
        <v>0</v>
      </c>
      <c r="AF517">
        <v>1</v>
      </c>
      <c r="AG517">
        <v>8</v>
      </c>
      <c r="AH517">
        <v>0</v>
      </c>
      <c r="AI517">
        <v>310110</v>
      </c>
      <c r="AJ517">
        <v>0</v>
      </c>
      <c r="AK517">
        <v>0</v>
      </c>
    </row>
    <row r="518" spans="1:37" x14ac:dyDescent="0.25">
      <c r="A518" t="s">
        <v>479</v>
      </c>
      <c r="B518" t="s">
        <v>479</v>
      </c>
      <c r="C518" t="s">
        <v>480</v>
      </c>
      <c r="E518" s="3">
        <f t="shared" si="56"/>
        <v>0.73620140101925047</v>
      </c>
      <c r="F518" s="3">
        <f t="shared" si="57"/>
        <v>-0.44182759965927365</v>
      </c>
      <c r="G518" s="1" t="str">
        <f t="shared" si="58"/>
        <v>NaN</v>
      </c>
      <c r="H518" s="5">
        <f t="shared" si="59"/>
        <v>1</v>
      </c>
      <c r="I518" s="3" t="str">
        <f t="shared" si="60"/>
        <v>NaN</v>
      </c>
      <c r="J518" s="3" t="str">
        <f t="shared" si="61"/>
        <v>NaN</v>
      </c>
      <c r="K518" s="3">
        <f t="shared" si="62"/>
        <v>-0.44182759965927365</v>
      </c>
      <c r="L518" s="1" t="s">
        <v>28</v>
      </c>
      <c r="M518" s="1" t="s">
        <v>28</v>
      </c>
      <c r="N518" s="1" t="s">
        <v>28</v>
      </c>
      <c r="O518" s="1" t="s">
        <v>28</v>
      </c>
      <c r="P518" s="1">
        <v>555310</v>
      </c>
      <c r="Q518" s="1">
        <v>408820</v>
      </c>
      <c r="R518">
        <v>4</v>
      </c>
      <c r="S518">
        <v>4</v>
      </c>
      <c r="T518">
        <v>4</v>
      </c>
      <c r="U518">
        <v>6.6</v>
      </c>
      <c r="V518">
        <v>6.6</v>
      </c>
      <c r="W518">
        <v>6.6</v>
      </c>
      <c r="X518">
        <v>69.611999999999995</v>
      </c>
      <c r="Y518">
        <v>0</v>
      </c>
      <c r="Z518">
        <v>7.5762999999999998</v>
      </c>
      <c r="AA518">
        <v>15143000</v>
      </c>
      <c r="AB518">
        <v>5</v>
      </c>
      <c r="AC518">
        <v>0</v>
      </c>
      <c r="AD518">
        <v>0</v>
      </c>
      <c r="AE518">
        <v>4</v>
      </c>
      <c r="AF518">
        <v>0</v>
      </c>
      <c r="AG518">
        <v>0</v>
      </c>
      <c r="AH518">
        <v>4</v>
      </c>
      <c r="AI518">
        <v>473210</v>
      </c>
      <c r="AJ518">
        <v>0</v>
      </c>
      <c r="AK518">
        <v>0</v>
      </c>
    </row>
    <row r="519" spans="1:37" x14ac:dyDescent="0.25">
      <c r="A519" t="s">
        <v>2725</v>
      </c>
      <c r="B519" t="s">
        <v>2725</v>
      </c>
      <c r="C519" t="s">
        <v>2726</v>
      </c>
      <c r="D519" t="s">
        <v>2727</v>
      </c>
      <c r="E519" s="3">
        <f t="shared" si="56"/>
        <v>0.74767553703109968</v>
      </c>
      <c r="F519" s="3">
        <f t="shared" si="57"/>
        <v>-0.4195157641736556</v>
      </c>
      <c r="G519" s="1" t="str">
        <f t="shared" si="58"/>
        <v>NaN</v>
      </c>
      <c r="H519" s="5">
        <f t="shared" si="59"/>
        <v>1</v>
      </c>
      <c r="I519" s="3" t="str">
        <f t="shared" si="60"/>
        <v>NaN</v>
      </c>
      <c r="J519" s="3">
        <f t="shared" si="61"/>
        <v>-0.4195157641736556</v>
      </c>
      <c r="K519" s="3" t="str">
        <f t="shared" si="62"/>
        <v>NaN</v>
      </c>
      <c r="L519" s="1" t="s">
        <v>28</v>
      </c>
      <c r="M519" s="1">
        <v>48310000</v>
      </c>
      <c r="N519" s="1">
        <v>18714000</v>
      </c>
      <c r="O519" s="1">
        <v>13992000</v>
      </c>
      <c r="P519" s="1" t="s">
        <v>28</v>
      </c>
      <c r="Q519" s="1" t="s">
        <v>28</v>
      </c>
      <c r="R519">
        <v>6</v>
      </c>
      <c r="S519">
        <v>6</v>
      </c>
      <c r="T519">
        <v>6</v>
      </c>
      <c r="U519">
        <v>11.8</v>
      </c>
      <c r="V519">
        <v>11.8</v>
      </c>
      <c r="W519">
        <v>11.8</v>
      </c>
      <c r="X519">
        <v>91.712000000000003</v>
      </c>
      <c r="Y519">
        <v>0</v>
      </c>
      <c r="Z519">
        <v>19.315000000000001</v>
      </c>
      <c r="AA519">
        <v>1229700000</v>
      </c>
      <c r="AB519">
        <v>8</v>
      </c>
      <c r="AC519">
        <v>1</v>
      </c>
      <c r="AD519">
        <v>5</v>
      </c>
      <c r="AE519">
        <v>0</v>
      </c>
      <c r="AF519">
        <v>1</v>
      </c>
      <c r="AG519">
        <v>4</v>
      </c>
      <c r="AH519">
        <v>0</v>
      </c>
      <c r="AI519">
        <v>25618000</v>
      </c>
      <c r="AJ519">
        <v>0</v>
      </c>
      <c r="AK519">
        <v>0</v>
      </c>
    </row>
    <row r="520" spans="1:37" x14ac:dyDescent="0.25">
      <c r="A520" t="s">
        <v>2752</v>
      </c>
      <c r="B520" t="s">
        <v>2753</v>
      </c>
      <c r="C520" t="s">
        <v>2754</v>
      </c>
      <c r="D520" t="s">
        <v>2755</v>
      </c>
      <c r="E520" s="3">
        <f t="shared" si="56"/>
        <v>0.76152526624258454</v>
      </c>
      <c r="F520" s="3">
        <f t="shared" si="57"/>
        <v>-0.39303619096774328</v>
      </c>
      <c r="G520" s="1" t="str">
        <f t="shared" si="58"/>
        <v>NaN</v>
      </c>
      <c r="H520" s="5">
        <f t="shared" si="59"/>
        <v>1</v>
      </c>
      <c r="I520" s="3" t="str">
        <f t="shared" si="60"/>
        <v>NaN</v>
      </c>
      <c r="J520" s="3">
        <f t="shared" si="61"/>
        <v>-0.39303619096774328</v>
      </c>
      <c r="K520" s="3" t="str">
        <f t="shared" si="62"/>
        <v>NaN</v>
      </c>
      <c r="L520" s="1">
        <v>2867300</v>
      </c>
      <c r="M520" s="1" t="s">
        <v>28</v>
      </c>
      <c r="N520" s="1">
        <v>27982000</v>
      </c>
      <c r="O520" s="1">
        <v>21309000</v>
      </c>
      <c r="P520" s="1" t="s">
        <v>28</v>
      </c>
      <c r="Q520" s="1" t="s">
        <v>28</v>
      </c>
      <c r="R520">
        <v>6</v>
      </c>
      <c r="S520">
        <v>6</v>
      </c>
      <c r="T520">
        <v>5</v>
      </c>
      <c r="U520">
        <v>26.7</v>
      </c>
      <c r="V520">
        <v>26.7</v>
      </c>
      <c r="W520">
        <v>21.6</v>
      </c>
      <c r="X520">
        <v>26.687000000000001</v>
      </c>
      <c r="Y520">
        <v>0</v>
      </c>
      <c r="Z520">
        <v>10.304</v>
      </c>
      <c r="AA520">
        <v>40096000</v>
      </c>
      <c r="AB520">
        <v>15</v>
      </c>
      <c r="AC520">
        <v>2</v>
      </c>
      <c r="AD520">
        <v>3</v>
      </c>
      <c r="AE520">
        <v>0</v>
      </c>
      <c r="AF520">
        <v>2</v>
      </c>
      <c r="AG520">
        <v>4</v>
      </c>
      <c r="AH520">
        <v>0</v>
      </c>
      <c r="AI520">
        <v>3084300</v>
      </c>
      <c r="AJ520">
        <v>0</v>
      </c>
      <c r="AK520">
        <v>0</v>
      </c>
    </row>
    <row r="521" spans="1:37" x14ac:dyDescent="0.25">
      <c r="A521" t="s">
        <v>2935</v>
      </c>
      <c r="B521" t="s">
        <v>2935</v>
      </c>
      <c r="C521" t="s">
        <v>2936</v>
      </c>
      <c r="D521" t="s">
        <v>2937</v>
      </c>
      <c r="E521" s="3">
        <f t="shared" si="56"/>
        <v>0.76430666841805683</v>
      </c>
      <c r="F521" s="3">
        <f t="shared" si="57"/>
        <v>-0.38777647726177961</v>
      </c>
      <c r="G521" s="1" t="str">
        <f t="shared" si="58"/>
        <v>NaN</v>
      </c>
      <c r="H521" s="5">
        <f t="shared" si="59"/>
        <v>1</v>
      </c>
      <c r="I521" s="3" t="str">
        <f t="shared" si="60"/>
        <v>NaN</v>
      </c>
      <c r="J521" s="3">
        <f t="shared" si="61"/>
        <v>-0.38777647726177961</v>
      </c>
      <c r="K521" s="3" t="str">
        <f t="shared" si="62"/>
        <v>NaN</v>
      </c>
      <c r="L521" s="1" t="s">
        <v>28</v>
      </c>
      <c r="M521" s="1" t="s">
        <v>28</v>
      </c>
      <c r="N521" s="1">
        <v>22839000</v>
      </c>
      <c r="O521" s="1">
        <v>17456000</v>
      </c>
      <c r="P521" s="1" t="s">
        <v>28</v>
      </c>
      <c r="Q521" s="1" t="s">
        <v>28</v>
      </c>
      <c r="R521">
        <v>5</v>
      </c>
      <c r="S521">
        <v>5</v>
      </c>
      <c r="T521">
        <v>5</v>
      </c>
      <c r="U521">
        <v>7.3</v>
      </c>
      <c r="V521">
        <v>7.3</v>
      </c>
      <c r="W521">
        <v>7.3</v>
      </c>
      <c r="X521">
        <v>98.884</v>
      </c>
      <c r="Y521">
        <v>0</v>
      </c>
      <c r="Z521">
        <v>5.1402000000000001</v>
      </c>
      <c r="AA521">
        <v>9926300</v>
      </c>
      <c r="AB521">
        <v>6</v>
      </c>
      <c r="AC521">
        <v>0</v>
      </c>
      <c r="AD521">
        <v>5</v>
      </c>
      <c r="AE521">
        <v>0</v>
      </c>
      <c r="AF521">
        <v>0</v>
      </c>
      <c r="AG521">
        <v>5</v>
      </c>
      <c r="AH521">
        <v>0</v>
      </c>
      <c r="AI521">
        <v>190890</v>
      </c>
      <c r="AJ521">
        <v>0</v>
      </c>
      <c r="AK521">
        <v>0</v>
      </c>
    </row>
    <row r="522" spans="1:37" x14ac:dyDescent="0.25">
      <c r="A522" t="s">
        <v>216</v>
      </c>
      <c r="B522" t="s">
        <v>216</v>
      </c>
      <c r="C522" t="s">
        <v>217</v>
      </c>
      <c r="D522" t="s">
        <v>218</v>
      </c>
      <c r="E522" s="3">
        <f t="shared" si="56"/>
        <v>0.76971398021919268</v>
      </c>
      <c r="F522" s="3">
        <f t="shared" si="57"/>
        <v>-0.37760564385471584</v>
      </c>
      <c r="G522" s="1" t="str">
        <f t="shared" si="58"/>
        <v>NaN</v>
      </c>
      <c r="H522" s="5">
        <f t="shared" si="59"/>
        <v>1</v>
      </c>
      <c r="I522" s="3">
        <f t="shared" si="60"/>
        <v>-0.37760564385471584</v>
      </c>
      <c r="J522" s="3" t="str">
        <f t="shared" si="61"/>
        <v>NaN</v>
      </c>
      <c r="K522" s="3" t="str">
        <f t="shared" si="62"/>
        <v>NaN</v>
      </c>
      <c r="L522" s="1">
        <v>673380</v>
      </c>
      <c r="M522" s="1">
        <v>518310</v>
      </c>
      <c r="N522" s="1">
        <v>894430</v>
      </c>
      <c r="O522" s="1" t="s">
        <v>28</v>
      </c>
      <c r="P522" s="1" t="s">
        <v>28</v>
      </c>
      <c r="Q522" s="1" t="s">
        <v>28</v>
      </c>
      <c r="R522">
        <v>3</v>
      </c>
      <c r="S522">
        <v>3</v>
      </c>
      <c r="T522">
        <v>3</v>
      </c>
      <c r="U522">
        <v>9.6999999999999993</v>
      </c>
      <c r="V522">
        <v>9.6999999999999993</v>
      </c>
      <c r="W522">
        <v>9.6999999999999993</v>
      </c>
      <c r="X522">
        <v>42.131999999999998</v>
      </c>
      <c r="Y522">
        <v>0</v>
      </c>
      <c r="Z522">
        <v>4.1044999999999998</v>
      </c>
      <c r="AA522">
        <v>7049700</v>
      </c>
      <c r="AB522">
        <v>5</v>
      </c>
      <c r="AC522">
        <v>3</v>
      </c>
      <c r="AD522">
        <v>1</v>
      </c>
      <c r="AE522">
        <v>0</v>
      </c>
      <c r="AF522">
        <v>3</v>
      </c>
      <c r="AG522">
        <v>0</v>
      </c>
      <c r="AH522">
        <v>0</v>
      </c>
      <c r="AI522">
        <v>271140</v>
      </c>
      <c r="AJ522">
        <v>0</v>
      </c>
      <c r="AK522">
        <v>0</v>
      </c>
    </row>
    <row r="523" spans="1:37" x14ac:dyDescent="0.25">
      <c r="A523" t="s">
        <v>1653</v>
      </c>
      <c r="B523" t="s">
        <v>1653</v>
      </c>
      <c r="C523" t="s">
        <v>1654</v>
      </c>
      <c r="D523" t="s">
        <v>1655</v>
      </c>
      <c r="E523" s="3">
        <f t="shared" si="56"/>
        <v>0.7745009866169108</v>
      </c>
      <c r="F523" s="3">
        <f t="shared" si="57"/>
        <v>-0.36866101805919665</v>
      </c>
      <c r="G523" s="1" t="str">
        <f t="shared" si="58"/>
        <v>NaN</v>
      </c>
      <c r="H523" s="5">
        <f t="shared" si="59"/>
        <v>1</v>
      </c>
      <c r="I523" s="3" t="str">
        <f t="shared" si="60"/>
        <v>NaN</v>
      </c>
      <c r="J523" s="3">
        <f t="shared" si="61"/>
        <v>-0.36866101805919665</v>
      </c>
      <c r="K523" s="3" t="str">
        <f t="shared" si="62"/>
        <v>NaN</v>
      </c>
      <c r="L523" s="1" t="s">
        <v>28</v>
      </c>
      <c r="M523" s="1" t="s">
        <v>28</v>
      </c>
      <c r="N523" s="1">
        <v>7449700</v>
      </c>
      <c r="O523" s="1">
        <v>5769800</v>
      </c>
      <c r="P523" s="1" t="s">
        <v>28</v>
      </c>
      <c r="Q523" s="1" t="s">
        <v>28</v>
      </c>
      <c r="R523">
        <v>3</v>
      </c>
      <c r="S523">
        <v>3</v>
      </c>
      <c r="T523">
        <v>3</v>
      </c>
      <c r="U523">
        <v>6.9</v>
      </c>
      <c r="V523">
        <v>6.9</v>
      </c>
      <c r="W523">
        <v>6.9</v>
      </c>
      <c r="X523">
        <v>65.090999999999994</v>
      </c>
      <c r="Y523">
        <v>0</v>
      </c>
      <c r="Z523">
        <v>6.6467000000000001</v>
      </c>
      <c r="AA523">
        <v>3797700</v>
      </c>
      <c r="AB523">
        <v>4</v>
      </c>
      <c r="AC523">
        <v>0</v>
      </c>
      <c r="AD523">
        <v>3</v>
      </c>
      <c r="AE523">
        <v>0</v>
      </c>
      <c r="AF523">
        <v>0</v>
      </c>
      <c r="AG523">
        <v>2</v>
      </c>
      <c r="AH523">
        <v>0</v>
      </c>
      <c r="AI523">
        <v>115080</v>
      </c>
      <c r="AJ523">
        <v>0</v>
      </c>
      <c r="AK523">
        <v>0</v>
      </c>
    </row>
    <row r="524" spans="1:37" x14ac:dyDescent="0.25">
      <c r="A524" t="s">
        <v>296</v>
      </c>
      <c r="B524" t="s">
        <v>296</v>
      </c>
      <c r="C524" t="s">
        <v>297</v>
      </c>
      <c r="D524" t="s">
        <v>298</v>
      </c>
      <c r="E524" s="3">
        <f t="shared" si="56"/>
        <v>0.78040578320952148</v>
      </c>
      <c r="F524" s="3">
        <f t="shared" si="57"/>
        <v>-0.3577036257861656</v>
      </c>
      <c r="G524" s="1" t="str">
        <f t="shared" si="58"/>
        <v>NaN</v>
      </c>
      <c r="H524" s="5">
        <f t="shared" si="59"/>
        <v>1</v>
      </c>
      <c r="I524" s="3">
        <f t="shared" si="60"/>
        <v>-0.3577036257861656</v>
      </c>
      <c r="J524" s="3" t="str">
        <f t="shared" si="61"/>
        <v>NaN</v>
      </c>
      <c r="K524" s="3" t="str">
        <f t="shared" si="62"/>
        <v>NaN</v>
      </c>
      <c r="L524" s="1">
        <v>1251900</v>
      </c>
      <c r="M524" s="1">
        <v>976990</v>
      </c>
      <c r="N524" s="1" t="s">
        <v>28</v>
      </c>
      <c r="O524" s="1">
        <v>2627400</v>
      </c>
      <c r="P524" s="1" t="s">
        <v>28</v>
      </c>
      <c r="Q524" s="1" t="s">
        <v>28</v>
      </c>
      <c r="R524">
        <v>3</v>
      </c>
      <c r="S524">
        <v>3</v>
      </c>
      <c r="T524">
        <v>3</v>
      </c>
      <c r="U524">
        <v>15.9</v>
      </c>
      <c r="V524">
        <v>15.9</v>
      </c>
      <c r="W524">
        <v>15.9</v>
      </c>
      <c r="X524">
        <v>32.548999999999999</v>
      </c>
      <c r="Y524">
        <v>0</v>
      </c>
      <c r="Z524">
        <v>9.0523000000000007</v>
      </c>
      <c r="AA524">
        <v>5675600</v>
      </c>
      <c r="AB524">
        <v>8</v>
      </c>
      <c r="AC524">
        <v>2</v>
      </c>
      <c r="AD524">
        <v>1</v>
      </c>
      <c r="AE524">
        <v>0</v>
      </c>
      <c r="AF524">
        <v>3</v>
      </c>
      <c r="AG524">
        <v>1</v>
      </c>
      <c r="AH524">
        <v>0</v>
      </c>
      <c r="AI524">
        <v>333860</v>
      </c>
      <c r="AJ524">
        <v>0</v>
      </c>
      <c r="AK524">
        <v>0</v>
      </c>
    </row>
    <row r="525" spans="1:37" x14ac:dyDescent="0.25">
      <c r="A525" t="s">
        <v>1012</v>
      </c>
      <c r="B525" t="s">
        <v>1012</v>
      </c>
      <c r="C525" t="s">
        <v>1013</v>
      </c>
      <c r="D525" t="s">
        <v>1014</v>
      </c>
      <c r="E525" s="3">
        <f t="shared" si="56"/>
        <v>0.78477310417608925</v>
      </c>
      <c r="F525" s="3">
        <f t="shared" si="57"/>
        <v>-0.34965249667461712</v>
      </c>
      <c r="G525" s="1" t="str">
        <f t="shared" si="58"/>
        <v>NaN</v>
      </c>
      <c r="H525" s="5">
        <f t="shared" si="59"/>
        <v>1</v>
      </c>
      <c r="I525" s="3">
        <f t="shared" si="60"/>
        <v>-0.34965249667461712</v>
      </c>
      <c r="J525" s="3" t="str">
        <f t="shared" si="61"/>
        <v>NaN</v>
      </c>
      <c r="K525" s="3" t="str">
        <f t="shared" si="62"/>
        <v>NaN</v>
      </c>
      <c r="L525" s="1">
        <v>994950</v>
      </c>
      <c r="M525" s="1">
        <v>780810</v>
      </c>
      <c r="N525" s="1" t="s">
        <v>28</v>
      </c>
      <c r="O525" s="1">
        <v>4125000</v>
      </c>
      <c r="P525" s="1" t="s">
        <v>28</v>
      </c>
      <c r="Q525" s="1">
        <v>310880</v>
      </c>
      <c r="R525">
        <v>2</v>
      </c>
      <c r="S525">
        <v>2</v>
      </c>
      <c r="T525">
        <v>2</v>
      </c>
      <c r="U525">
        <v>4.3</v>
      </c>
      <c r="V525">
        <v>4.3</v>
      </c>
      <c r="W525">
        <v>4.3</v>
      </c>
      <c r="X525">
        <v>59.646000000000001</v>
      </c>
      <c r="Y525">
        <v>0</v>
      </c>
      <c r="Z525">
        <v>5.8120000000000003</v>
      </c>
      <c r="AA525">
        <v>26719000</v>
      </c>
      <c r="AB525">
        <v>10</v>
      </c>
      <c r="AC525">
        <v>2</v>
      </c>
      <c r="AD525">
        <v>1</v>
      </c>
      <c r="AE525">
        <v>1</v>
      </c>
      <c r="AF525">
        <v>2</v>
      </c>
      <c r="AG525">
        <v>1</v>
      </c>
      <c r="AH525">
        <v>1</v>
      </c>
      <c r="AI525">
        <v>954260</v>
      </c>
      <c r="AJ525">
        <v>0</v>
      </c>
      <c r="AK525">
        <v>0</v>
      </c>
    </row>
    <row r="526" spans="1:37" x14ac:dyDescent="0.25">
      <c r="A526" t="s">
        <v>1619</v>
      </c>
      <c r="B526" t="s">
        <v>1619</v>
      </c>
      <c r="C526" t="s">
        <v>1620</v>
      </c>
      <c r="D526" t="s">
        <v>1621</v>
      </c>
      <c r="E526" s="3">
        <f t="shared" si="56"/>
        <v>0.78717986182136979</v>
      </c>
      <c r="F526" s="3">
        <f t="shared" si="57"/>
        <v>-0.34523478175857014</v>
      </c>
      <c r="G526" s="1" t="str">
        <f t="shared" si="58"/>
        <v>NaN</v>
      </c>
      <c r="H526" s="5">
        <f t="shared" si="59"/>
        <v>1</v>
      </c>
      <c r="I526" s="3" t="str">
        <f t="shared" si="60"/>
        <v>NaN</v>
      </c>
      <c r="J526" s="3">
        <f t="shared" si="61"/>
        <v>-0.34523478175857014</v>
      </c>
      <c r="K526" s="3" t="str">
        <f t="shared" si="62"/>
        <v>NaN</v>
      </c>
      <c r="L526" s="1" t="s">
        <v>28</v>
      </c>
      <c r="M526" s="1" t="s">
        <v>28</v>
      </c>
      <c r="N526" s="1">
        <v>4790900</v>
      </c>
      <c r="O526" s="1">
        <v>3771300</v>
      </c>
      <c r="P526" s="1" t="s">
        <v>28</v>
      </c>
      <c r="Q526" s="1" t="s">
        <v>28</v>
      </c>
      <c r="R526">
        <v>2</v>
      </c>
      <c r="S526">
        <v>2</v>
      </c>
      <c r="T526">
        <v>2</v>
      </c>
      <c r="U526">
        <v>11.2</v>
      </c>
      <c r="V526">
        <v>11.2</v>
      </c>
      <c r="W526">
        <v>11.2</v>
      </c>
      <c r="X526">
        <v>30.015999999999998</v>
      </c>
      <c r="Y526">
        <v>0</v>
      </c>
      <c r="Z526">
        <v>7.2085999999999997</v>
      </c>
      <c r="AA526">
        <v>3991800</v>
      </c>
      <c r="AB526">
        <v>3</v>
      </c>
      <c r="AC526">
        <v>0</v>
      </c>
      <c r="AD526">
        <v>2</v>
      </c>
      <c r="AE526">
        <v>0</v>
      </c>
      <c r="AF526">
        <v>0</v>
      </c>
      <c r="AG526">
        <v>2</v>
      </c>
      <c r="AH526">
        <v>0</v>
      </c>
      <c r="AI526">
        <v>210100</v>
      </c>
      <c r="AJ526">
        <v>0</v>
      </c>
      <c r="AK526">
        <v>0</v>
      </c>
    </row>
    <row r="527" spans="1:37" x14ac:dyDescent="0.25">
      <c r="A527" t="s">
        <v>1735</v>
      </c>
      <c r="B527" t="s">
        <v>1735</v>
      </c>
      <c r="C527" t="s">
        <v>1736</v>
      </c>
      <c r="D527" t="s">
        <v>1737</v>
      </c>
      <c r="E527" s="3">
        <f t="shared" si="56"/>
        <v>0.80379816716351993</v>
      </c>
      <c r="F527" s="3">
        <f t="shared" si="57"/>
        <v>-0.31509480714872273</v>
      </c>
      <c r="G527" s="1" t="str">
        <f t="shared" si="58"/>
        <v>NaN</v>
      </c>
      <c r="H527" s="5">
        <f t="shared" si="59"/>
        <v>1</v>
      </c>
      <c r="I527" s="3">
        <f t="shared" si="60"/>
        <v>-0.31509480714872273</v>
      </c>
      <c r="J527" s="3" t="str">
        <f t="shared" si="61"/>
        <v>NaN</v>
      </c>
      <c r="K527" s="3" t="str">
        <f t="shared" si="62"/>
        <v>NaN</v>
      </c>
      <c r="L527" s="1">
        <v>1811400</v>
      </c>
      <c r="M527" s="1">
        <v>1456000</v>
      </c>
      <c r="N527" s="1" t="s">
        <v>28</v>
      </c>
      <c r="O527" s="1">
        <v>1166800</v>
      </c>
      <c r="P527" s="1" t="s">
        <v>28</v>
      </c>
      <c r="Q527" s="1">
        <v>8397.1</v>
      </c>
      <c r="R527">
        <v>2</v>
      </c>
      <c r="S527">
        <v>2</v>
      </c>
      <c r="T527">
        <v>2</v>
      </c>
      <c r="U527">
        <v>9.6</v>
      </c>
      <c r="V527">
        <v>9.6</v>
      </c>
      <c r="W527">
        <v>9.6</v>
      </c>
      <c r="X527">
        <v>27.544</v>
      </c>
      <c r="Y527">
        <v>0</v>
      </c>
      <c r="Z527">
        <v>33.493000000000002</v>
      </c>
      <c r="AA527">
        <v>15031000</v>
      </c>
      <c r="AB527">
        <v>6</v>
      </c>
      <c r="AC527">
        <v>1</v>
      </c>
      <c r="AD527">
        <v>1</v>
      </c>
      <c r="AE527">
        <v>1</v>
      </c>
      <c r="AF527">
        <v>1</v>
      </c>
      <c r="AG527">
        <v>1</v>
      </c>
      <c r="AH527">
        <v>1</v>
      </c>
      <c r="AI527">
        <v>2147300</v>
      </c>
      <c r="AJ527">
        <v>0</v>
      </c>
      <c r="AK527">
        <v>0</v>
      </c>
    </row>
    <row r="528" spans="1:37" x14ac:dyDescent="0.25">
      <c r="A528" t="s">
        <v>1510</v>
      </c>
      <c r="B528" t="s">
        <v>1510</v>
      </c>
      <c r="C528" t="s">
        <v>1511</v>
      </c>
      <c r="D528" t="s">
        <v>1512</v>
      </c>
      <c r="E528" s="3">
        <f t="shared" si="56"/>
        <v>0.80789247409150566</v>
      </c>
      <c r="F528" s="3">
        <f t="shared" si="57"/>
        <v>-0.30776480366494874</v>
      </c>
      <c r="G528" s="1" t="str">
        <f t="shared" si="58"/>
        <v>NaN</v>
      </c>
      <c r="H528" s="5">
        <f t="shared" si="59"/>
        <v>1</v>
      </c>
      <c r="I528" s="3" t="str">
        <f t="shared" si="60"/>
        <v>NaN</v>
      </c>
      <c r="J528" s="3">
        <f t="shared" si="61"/>
        <v>-0.30776480366494874</v>
      </c>
      <c r="K528" s="3" t="str">
        <f t="shared" si="62"/>
        <v>NaN</v>
      </c>
      <c r="L528" s="1" t="s">
        <v>28</v>
      </c>
      <c r="M528" s="1">
        <v>181350</v>
      </c>
      <c r="N528" s="1">
        <v>22097000</v>
      </c>
      <c r="O528" s="1">
        <v>17852000</v>
      </c>
      <c r="P528" s="1" t="s">
        <v>28</v>
      </c>
      <c r="Q528" s="1" t="s">
        <v>28</v>
      </c>
      <c r="R528">
        <v>7</v>
      </c>
      <c r="S528">
        <v>7</v>
      </c>
      <c r="T528">
        <v>7</v>
      </c>
      <c r="U528">
        <v>10.9</v>
      </c>
      <c r="V528">
        <v>10.9</v>
      </c>
      <c r="W528">
        <v>10.9</v>
      </c>
      <c r="X528">
        <v>105.73</v>
      </c>
      <c r="Y528">
        <v>0</v>
      </c>
      <c r="Z528">
        <v>26.696999999999999</v>
      </c>
      <c r="AA528">
        <v>10506000</v>
      </c>
      <c r="AB528">
        <v>12</v>
      </c>
      <c r="AC528">
        <v>1</v>
      </c>
      <c r="AD528">
        <v>5</v>
      </c>
      <c r="AE528">
        <v>0</v>
      </c>
      <c r="AF528">
        <v>2</v>
      </c>
      <c r="AG528">
        <v>6</v>
      </c>
      <c r="AH528">
        <v>0</v>
      </c>
      <c r="AI528">
        <v>206000</v>
      </c>
      <c r="AJ528">
        <v>0</v>
      </c>
      <c r="AK528">
        <v>0</v>
      </c>
    </row>
    <row r="529" spans="1:37" x14ac:dyDescent="0.25">
      <c r="A529" t="s">
        <v>2922</v>
      </c>
      <c r="B529" t="s">
        <v>2922</v>
      </c>
      <c r="C529" t="s">
        <v>2923</v>
      </c>
      <c r="D529" t="s">
        <v>2924</v>
      </c>
      <c r="E529" s="3">
        <f t="shared" si="56"/>
        <v>0.812594205325741</v>
      </c>
      <c r="F529" s="3">
        <f t="shared" si="57"/>
        <v>-0.299393018255384</v>
      </c>
      <c r="G529" s="1" t="str">
        <f t="shared" si="58"/>
        <v>NaN</v>
      </c>
      <c r="H529" s="5">
        <f t="shared" si="59"/>
        <v>1</v>
      </c>
      <c r="I529" s="3" t="str">
        <f t="shared" si="60"/>
        <v>NaN</v>
      </c>
      <c r="J529" s="3">
        <f t="shared" si="61"/>
        <v>-0.299393018255384</v>
      </c>
      <c r="K529" s="3" t="str">
        <f t="shared" si="62"/>
        <v>NaN</v>
      </c>
      <c r="L529" s="1" t="s">
        <v>28</v>
      </c>
      <c r="M529" s="1">
        <v>946260</v>
      </c>
      <c r="N529" s="1">
        <v>23884000</v>
      </c>
      <c r="O529" s="1">
        <v>19408000</v>
      </c>
      <c r="P529" s="1" t="s">
        <v>28</v>
      </c>
      <c r="Q529" s="1" t="s">
        <v>28</v>
      </c>
      <c r="R529">
        <v>7</v>
      </c>
      <c r="S529">
        <v>7</v>
      </c>
      <c r="T529">
        <v>7</v>
      </c>
      <c r="U529">
        <v>52</v>
      </c>
      <c r="V529">
        <v>52</v>
      </c>
      <c r="W529">
        <v>52</v>
      </c>
      <c r="X529">
        <v>24.838000000000001</v>
      </c>
      <c r="Y529">
        <v>0</v>
      </c>
      <c r="Z529">
        <v>89.587000000000003</v>
      </c>
      <c r="AA529">
        <v>12318000</v>
      </c>
      <c r="AB529">
        <v>14</v>
      </c>
      <c r="AC529">
        <v>1</v>
      </c>
      <c r="AD529">
        <v>4</v>
      </c>
      <c r="AE529">
        <v>0</v>
      </c>
      <c r="AF529">
        <v>3</v>
      </c>
      <c r="AG529">
        <v>3</v>
      </c>
      <c r="AH529">
        <v>0</v>
      </c>
      <c r="AI529">
        <v>947550</v>
      </c>
      <c r="AJ529">
        <v>0</v>
      </c>
      <c r="AK529">
        <v>0</v>
      </c>
    </row>
    <row r="530" spans="1:37" x14ac:dyDescent="0.25">
      <c r="A530" t="s">
        <v>283</v>
      </c>
      <c r="B530" t="s">
        <v>283</v>
      </c>
      <c r="C530" t="s">
        <v>284</v>
      </c>
      <c r="D530" t="s">
        <v>285</v>
      </c>
      <c r="E530" s="3">
        <f t="shared" si="56"/>
        <v>0.81371321995631796</v>
      </c>
      <c r="F530" s="3">
        <f t="shared" si="57"/>
        <v>-0.29740766531670498</v>
      </c>
      <c r="G530" s="1" t="str">
        <f t="shared" si="58"/>
        <v>NaN</v>
      </c>
      <c r="H530" s="5">
        <f t="shared" si="59"/>
        <v>1</v>
      </c>
      <c r="I530" s="3" t="str">
        <f t="shared" si="60"/>
        <v>NaN</v>
      </c>
      <c r="J530" s="3" t="str">
        <f t="shared" si="61"/>
        <v>NaN</v>
      </c>
      <c r="K530" s="3">
        <f t="shared" si="62"/>
        <v>-0.29740766531670498</v>
      </c>
      <c r="L530" s="1" t="s">
        <v>28</v>
      </c>
      <c r="M530" s="1">
        <v>800060</v>
      </c>
      <c r="N530" s="1" t="s">
        <v>28</v>
      </c>
      <c r="O530" s="1" t="s">
        <v>28</v>
      </c>
      <c r="P530" s="1">
        <v>814980</v>
      </c>
      <c r="Q530" s="1">
        <v>663160</v>
      </c>
      <c r="R530">
        <v>2</v>
      </c>
      <c r="S530">
        <v>2</v>
      </c>
      <c r="T530">
        <v>2</v>
      </c>
      <c r="U530">
        <v>9.5</v>
      </c>
      <c r="V530">
        <v>9.5</v>
      </c>
      <c r="W530">
        <v>9.5</v>
      </c>
      <c r="X530">
        <v>24.452000000000002</v>
      </c>
      <c r="Y530">
        <v>0</v>
      </c>
      <c r="Z530">
        <v>121.97</v>
      </c>
      <c r="AA530">
        <v>22017000</v>
      </c>
      <c r="AB530">
        <v>10</v>
      </c>
      <c r="AC530">
        <v>1</v>
      </c>
      <c r="AD530">
        <v>0</v>
      </c>
      <c r="AE530">
        <v>1</v>
      </c>
      <c r="AF530">
        <v>1</v>
      </c>
      <c r="AG530">
        <v>0</v>
      </c>
      <c r="AH530">
        <v>1</v>
      </c>
      <c r="AI530">
        <v>2001500</v>
      </c>
      <c r="AJ530">
        <v>0</v>
      </c>
      <c r="AK530">
        <v>0</v>
      </c>
    </row>
    <row r="531" spans="1:37" x14ac:dyDescent="0.25">
      <c r="A531" t="s">
        <v>1349</v>
      </c>
      <c r="B531" t="s">
        <v>1349</v>
      </c>
      <c r="C531" t="s">
        <v>1350</v>
      </c>
      <c r="D531" t="s">
        <v>1351</v>
      </c>
      <c r="E531" s="3">
        <f t="shared" si="56"/>
        <v>0.81694052302707709</v>
      </c>
      <c r="F531" s="3">
        <f t="shared" si="57"/>
        <v>-0.29169704743119101</v>
      </c>
      <c r="G531" s="1" t="str">
        <f t="shared" si="58"/>
        <v>NaN</v>
      </c>
      <c r="H531" s="5">
        <f t="shared" si="59"/>
        <v>1</v>
      </c>
      <c r="I531" s="3" t="str">
        <f t="shared" si="60"/>
        <v>NaN</v>
      </c>
      <c r="J531" s="3">
        <f t="shared" si="61"/>
        <v>-0.29169704743119101</v>
      </c>
      <c r="K531" s="3" t="str">
        <f t="shared" si="62"/>
        <v>NaN</v>
      </c>
      <c r="L531" s="1" t="s">
        <v>28</v>
      </c>
      <c r="M531" s="1" t="s">
        <v>28</v>
      </c>
      <c r="N531" s="1">
        <v>12963000</v>
      </c>
      <c r="O531" s="1">
        <v>10590000</v>
      </c>
      <c r="P531" s="1" t="s">
        <v>28</v>
      </c>
      <c r="Q531" s="1" t="s">
        <v>28</v>
      </c>
      <c r="R531">
        <v>2</v>
      </c>
      <c r="S531">
        <v>2</v>
      </c>
      <c r="T531">
        <v>2</v>
      </c>
      <c r="U531">
        <v>4.5</v>
      </c>
      <c r="V531">
        <v>4.5</v>
      </c>
      <c r="W531">
        <v>4.5</v>
      </c>
      <c r="X531">
        <v>23.206</v>
      </c>
      <c r="Y531">
        <v>9.5651999999999994E-3</v>
      </c>
      <c r="Z531">
        <v>2.0707</v>
      </c>
      <c r="AA531">
        <v>6168900</v>
      </c>
      <c r="AB531">
        <v>2</v>
      </c>
      <c r="AC531">
        <v>0</v>
      </c>
      <c r="AD531">
        <v>2</v>
      </c>
      <c r="AE531">
        <v>0</v>
      </c>
      <c r="AF531">
        <v>0</v>
      </c>
      <c r="AG531">
        <v>2</v>
      </c>
      <c r="AH531">
        <v>0</v>
      </c>
      <c r="AI531">
        <v>560810</v>
      </c>
      <c r="AJ531">
        <v>0</v>
      </c>
      <c r="AK531">
        <v>0</v>
      </c>
    </row>
    <row r="532" spans="1:37" x14ac:dyDescent="0.25">
      <c r="A532" t="s">
        <v>2163</v>
      </c>
      <c r="B532" t="s">
        <v>2163</v>
      </c>
      <c r="C532" t="s">
        <v>2164</v>
      </c>
      <c r="D532" t="s">
        <v>2165</v>
      </c>
      <c r="E532" s="3">
        <f t="shared" si="56"/>
        <v>0.82087209954041029</v>
      </c>
      <c r="F532" s="3">
        <f t="shared" si="57"/>
        <v>-0.28477064235226018</v>
      </c>
      <c r="G532" s="1" t="str">
        <f t="shared" si="58"/>
        <v>NaN</v>
      </c>
      <c r="H532" s="5">
        <f t="shared" si="59"/>
        <v>1</v>
      </c>
      <c r="I532" s="3" t="str">
        <f t="shared" si="60"/>
        <v>NaN</v>
      </c>
      <c r="J532" s="3">
        <f t="shared" si="61"/>
        <v>-0.28477064235226018</v>
      </c>
      <c r="K532" s="3" t="str">
        <f t="shared" si="62"/>
        <v>NaN</v>
      </c>
      <c r="L532" s="1" t="s">
        <v>28</v>
      </c>
      <c r="M532" s="1" t="s">
        <v>28</v>
      </c>
      <c r="N532" s="1">
        <v>35684000</v>
      </c>
      <c r="O532" s="1">
        <v>29292000</v>
      </c>
      <c r="P532" s="1" t="s">
        <v>28</v>
      </c>
      <c r="Q532" s="1" t="s">
        <v>28</v>
      </c>
      <c r="R532">
        <v>5</v>
      </c>
      <c r="S532">
        <v>5</v>
      </c>
      <c r="T532">
        <v>5</v>
      </c>
      <c r="U532">
        <v>7.6</v>
      </c>
      <c r="V532">
        <v>7.6</v>
      </c>
      <c r="W532">
        <v>7.6</v>
      </c>
      <c r="X532">
        <v>98.406000000000006</v>
      </c>
      <c r="Y532">
        <v>0</v>
      </c>
      <c r="Z532">
        <v>80.198999999999998</v>
      </c>
      <c r="AA532">
        <v>18941000</v>
      </c>
      <c r="AB532">
        <v>14</v>
      </c>
      <c r="AC532">
        <v>0</v>
      </c>
      <c r="AD532">
        <v>5</v>
      </c>
      <c r="AE532">
        <v>0</v>
      </c>
      <c r="AF532">
        <v>1</v>
      </c>
      <c r="AG532">
        <v>4</v>
      </c>
      <c r="AH532">
        <v>0</v>
      </c>
      <c r="AI532">
        <v>364260</v>
      </c>
      <c r="AJ532">
        <v>0</v>
      </c>
      <c r="AK532">
        <v>0</v>
      </c>
    </row>
    <row r="533" spans="1:37" x14ac:dyDescent="0.25">
      <c r="A533" t="s">
        <v>1988</v>
      </c>
      <c r="B533" t="s">
        <v>1988</v>
      </c>
      <c r="C533" t="s">
        <v>1989</v>
      </c>
      <c r="D533" t="s">
        <v>1990</v>
      </c>
      <c r="E533" s="3">
        <f t="shared" si="56"/>
        <v>0.8344331041287657</v>
      </c>
      <c r="F533" s="3">
        <f t="shared" si="57"/>
        <v>-0.26113170043449474</v>
      </c>
      <c r="G533" s="1" t="str">
        <f t="shared" si="58"/>
        <v>NaN</v>
      </c>
      <c r="H533" s="5">
        <f t="shared" si="59"/>
        <v>1</v>
      </c>
      <c r="I533" s="3">
        <f t="shared" si="60"/>
        <v>-0.26113170043449474</v>
      </c>
      <c r="J533" s="3" t="str">
        <f t="shared" si="61"/>
        <v>NaN</v>
      </c>
      <c r="K533" s="3" t="str">
        <f t="shared" si="62"/>
        <v>NaN</v>
      </c>
      <c r="L533" s="1">
        <v>648620</v>
      </c>
      <c r="M533" s="1">
        <v>541230</v>
      </c>
      <c r="N533" s="1" t="s">
        <v>28</v>
      </c>
      <c r="O533" s="1">
        <v>6773500</v>
      </c>
      <c r="P533" s="1" t="s">
        <v>28</v>
      </c>
      <c r="Q533" s="1">
        <v>7913.3</v>
      </c>
      <c r="R533">
        <v>2</v>
      </c>
      <c r="S533">
        <v>2</v>
      </c>
      <c r="T533">
        <v>2</v>
      </c>
      <c r="U533">
        <v>7.1</v>
      </c>
      <c r="V533">
        <v>7.1</v>
      </c>
      <c r="W533">
        <v>7.1</v>
      </c>
      <c r="X533">
        <v>35.247</v>
      </c>
      <c r="Y533">
        <v>0</v>
      </c>
      <c r="Z533">
        <v>5.6106999999999996</v>
      </c>
      <c r="AA533">
        <v>11428000</v>
      </c>
      <c r="AB533">
        <v>8</v>
      </c>
      <c r="AC533">
        <v>2</v>
      </c>
      <c r="AD533">
        <v>1</v>
      </c>
      <c r="AE533">
        <v>1</v>
      </c>
      <c r="AF533">
        <v>2</v>
      </c>
      <c r="AG533">
        <v>1</v>
      </c>
      <c r="AH533">
        <v>1</v>
      </c>
      <c r="AI533">
        <v>879050</v>
      </c>
      <c r="AJ533">
        <v>0</v>
      </c>
      <c r="AK533">
        <v>0</v>
      </c>
    </row>
    <row r="534" spans="1:37" x14ac:dyDescent="0.25">
      <c r="A534" t="s">
        <v>2294</v>
      </c>
      <c r="B534" t="s">
        <v>2294</v>
      </c>
      <c r="C534" t="s">
        <v>2295</v>
      </c>
      <c r="D534" t="s">
        <v>2296</v>
      </c>
      <c r="E534" s="3">
        <f t="shared" si="56"/>
        <v>0.8354920351347328</v>
      </c>
      <c r="F534" s="3">
        <f t="shared" si="57"/>
        <v>-0.25930201995385449</v>
      </c>
      <c r="G534" s="1" t="str">
        <f t="shared" si="58"/>
        <v>NaN</v>
      </c>
      <c r="H534" s="5">
        <f t="shared" si="59"/>
        <v>1</v>
      </c>
      <c r="I534" s="3">
        <f t="shared" si="60"/>
        <v>-0.25930201995385449</v>
      </c>
      <c r="J534" s="3" t="str">
        <f t="shared" si="61"/>
        <v>NaN</v>
      </c>
      <c r="K534" s="3" t="str">
        <f t="shared" si="62"/>
        <v>NaN</v>
      </c>
      <c r="L534" s="1">
        <v>1343400</v>
      </c>
      <c r="M534" s="1">
        <v>1122400</v>
      </c>
      <c r="N534" s="1" t="s">
        <v>28</v>
      </c>
      <c r="O534" s="1">
        <v>6475100</v>
      </c>
      <c r="P534" s="1" t="s">
        <v>28</v>
      </c>
      <c r="Q534" s="1" t="s">
        <v>28</v>
      </c>
      <c r="R534">
        <v>4</v>
      </c>
      <c r="S534">
        <v>4</v>
      </c>
      <c r="T534">
        <v>4</v>
      </c>
      <c r="U534">
        <v>7.4</v>
      </c>
      <c r="V534">
        <v>7.4</v>
      </c>
      <c r="W534">
        <v>7.4</v>
      </c>
      <c r="X534">
        <v>65.010000000000005</v>
      </c>
      <c r="Y534">
        <v>0</v>
      </c>
      <c r="Z534">
        <v>8.5283999999999995</v>
      </c>
      <c r="AA534">
        <v>15937000</v>
      </c>
      <c r="AB534">
        <v>10</v>
      </c>
      <c r="AC534">
        <v>3</v>
      </c>
      <c r="AD534">
        <v>1</v>
      </c>
      <c r="AE534">
        <v>0</v>
      </c>
      <c r="AF534">
        <v>4</v>
      </c>
      <c r="AG534">
        <v>2</v>
      </c>
      <c r="AH534">
        <v>0</v>
      </c>
      <c r="AI534">
        <v>531220</v>
      </c>
      <c r="AJ534">
        <v>0</v>
      </c>
      <c r="AK534">
        <v>0</v>
      </c>
    </row>
    <row r="535" spans="1:37" x14ac:dyDescent="0.25">
      <c r="A535" t="s">
        <v>575</v>
      </c>
      <c r="B535" t="s">
        <v>575</v>
      </c>
      <c r="C535" t="s">
        <v>576</v>
      </c>
      <c r="D535" t="s">
        <v>577</v>
      </c>
      <c r="E535" s="3">
        <f t="shared" si="56"/>
        <v>0.84272910923356814</v>
      </c>
      <c r="F535" s="3">
        <f t="shared" si="57"/>
        <v>-0.24685913580892724</v>
      </c>
      <c r="G535" s="1" t="str">
        <f t="shared" si="58"/>
        <v>NaN</v>
      </c>
      <c r="H535" s="5">
        <f t="shared" si="59"/>
        <v>1</v>
      </c>
      <c r="I535" s="3">
        <f t="shared" si="60"/>
        <v>-0.24685913580892724</v>
      </c>
      <c r="J535" s="3" t="str">
        <f t="shared" si="61"/>
        <v>NaN</v>
      </c>
      <c r="K535" s="3" t="str">
        <f t="shared" si="62"/>
        <v>NaN</v>
      </c>
      <c r="L535" s="1">
        <v>895970</v>
      </c>
      <c r="M535" s="1">
        <v>755060</v>
      </c>
      <c r="N535" s="1">
        <v>4034600</v>
      </c>
      <c r="O535" s="1" t="s">
        <v>28</v>
      </c>
      <c r="P535" s="1" t="s">
        <v>28</v>
      </c>
      <c r="Q535" s="1" t="s">
        <v>28</v>
      </c>
      <c r="R535">
        <v>2</v>
      </c>
      <c r="S535">
        <v>2</v>
      </c>
      <c r="T535">
        <v>2</v>
      </c>
      <c r="U535">
        <v>6.6</v>
      </c>
      <c r="V535">
        <v>6.6</v>
      </c>
      <c r="W535">
        <v>6.6</v>
      </c>
      <c r="X535">
        <v>37.572000000000003</v>
      </c>
      <c r="Y535">
        <v>0</v>
      </c>
      <c r="Z535">
        <v>7.3555000000000001</v>
      </c>
      <c r="AA535">
        <v>5437400</v>
      </c>
      <c r="AB535">
        <v>7</v>
      </c>
      <c r="AC535">
        <v>2</v>
      </c>
      <c r="AD535">
        <v>2</v>
      </c>
      <c r="AE535">
        <v>0</v>
      </c>
      <c r="AF535">
        <v>2</v>
      </c>
      <c r="AG535">
        <v>0</v>
      </c>
      <c r="AH535">
        <v>0</v>
      </c>
      <c r="AI535">
        <v>209130</v>
      </c>
      <c r="AJ535">
        <v>0</v>
      </c>
      <c r="AK535">
        <v>0</v>
      </c>
    </row>
    <row r="536" spans="1:37" x14ac:dyDescent="0.25">
      <c r="A536" t="s">
        <v>1064</v>
      </c>
      <c r="B536" t="s">
        <v>1064</v>
      </c>
      <c r="C536" t="s">
        <v>1065</v>
      </c>
      <c r="D536" t="s">
        <v>1066</v>
      </c>
      <c r="E536" s="3">
        <f t="shared" si="56"/>
        <v>0.84597777883744218</v>
      </c>
      <c r="F536" s="3">
        <f t="shared" si="57"/>
        <v>-0.24130832608357605</v>
      </c>
      <c r="G536" s="1" t="str">
        <f t="shared" si="58"/>
        <v>NaN</v>
      </c>
      <c r="H536" s="5">
        <f t="shared" si="59"/>
        <v>1</v>
      </c>
      <c r="I536" s="3" t="str">
        <f t="shared" si="60"/>
        <v>NaN</v>
      </c>
      <c r="J536" s="3">
        <f t="shared" si="61"/>
        <v>-0.24130832608357605</v>
      </c>
      <c r="K536" s="3" t="str">
        <f t="shared" si="62"/>
        <v>NaN</v>
      </c>
      <c r="L536" s="1" t="s">
        <v>28</v>
      </c>
      <c r="M536" s="1">
        <v>106800</v>
      </c>
      <c r="N536" s="1">
        <v>209710000</v>
      </c>
      <c r="O536" s="1">
        <v>177410000</v>
      </c>
      <c r="P536" s="1" t="s">
        <v>28</v>
      </c>
      <c r="Q536" s="1" t="s">
        <v>28</v>
      </c>
      <c r="R536">
        <v>14</v>
      </c>
      <c r="S536">
        <v>14</v>
      </c>
      <c r="T536">
        <v>14</v>
      </c>
      <c r="U536">
        <v>25.6</v>
      </c>
      <c r="V536">
        <v>25.6</v>
      </c>
      <c r="W536">
        <v>25.6</v>
      </c>
      <c r="X536">
        <v>87.902000000000001</v>
      </c>
      <c r="Y536">
        <v>0</v>
      </c>
      <c r="Z536">
        <v>223</v>
      </c>
      <c r="AA536">
        <v>179890000</v>
      </c>
      <c r="AB536">
        <v>33</v>
      </c>
      <c r="AC536">
        <v>1</v>
      </c>
      <c r="AD536">
        <v>14</v>
      </c>
      <c r="AE536">
        <v>0</v>
      </c>
      <c r="AF536">
        <v>1</v>
      </c>
      <c r="AG536">
        <v>13</v>
      </c>
      <c r="AH536">
        <v>0</v>
      </c>
      <c r="AI536">
        <v>4734000</v>
      </c>
      <c r="AJ536">
        <v>0</v>
      </c>
      <c r="AK536">
        <v>0</v>
      </c>
    </row>
    <row r="537" spans="1:37" x14ac:dyDescent="0.25">
      <c r="A537" t="s">
        <v>1699</v>
      </c>
      <c r="B537" t="s">
        <v>1699</v>
      </c>
      <c r="C537" t="s">
        <v>1700</v>
      </c>
      <c r="D537" t="s">
        <v>1701</v>
      </c>
      <c r="E537" s="3">
        <f t="shared" si="56"/>
        <v>0.84895908945733278</v>
      </c>
      <c r="F537" s="3">
        <f t="shared" si="57"/>
        <v>-0.23623306155557044</v>
      </c>
      <c r="G537" s="1" t="str">
        <f t="shared" si="58"/>
        <v>NaN</v>
      </c>
      <c r="H537" s="5">
        <f t="shared" si="59"/>
        <v>1</v>
      </c>
      <c r="I537" s="3" t="str">
        <f t="shared" si="60"/>
        <v>NaN</v>
      </c>
      <c r="J537" s="3">
        <f t="shared" si="61"/>
        <v>-0.23623306155557044</v>
      </c>
      <c r="K537" s="3" t="str">
        <f t="shared" si="62"/>
        <v>NaN</v>
      </c>
      <c r="L537" s="1" t="s">
        <v>28</v>
      </c>
      <c r="M537" s="1" t="s">
        <v>28</v>
      </c>
      <c r="N537" s="1">
        <v>6888200</v>
      </c>
      <c r="O537" s="1">
        <v>5847800</v>
      </c>
      <c r="P537" s="1" t="s">
        <v>28</v>
      </c>
      <c r="Q537" s="1" t="s">
        <v>28</v>
      </c>
      <c r="R537">
        <v>2</v>
      </c>
      <c r="S537">
        <v>2</v>
      </c>
      <c r="T537">
        <v>2</v>
      </c>
      <c r="U537">
        <v>3.7</v>
      </c>
      <c r="V537">
        <v>3.7</v>
      </c>
      <c r="W537">
        <v>3.7</v>
      </c>
      <c r="X537">
        <v>98.503</v>
      </c>
      <c r="Y537">
        <v>2.8544E-3</v>
      </c>
      <c r="Z537">
        <v>2.7835999999999999</v>
      </c>
      <c r="AA537">
        <v>12367000</v>
      </c>
      <c r="AB537">
        <v>4</v>
      </c>
      <c r="AC537">
        <v>0</v>
      </c>
      <c r="AD537">
        <v>2</v>
      </c>
      <c r="AE537">
        <v>0</v>
      </c>
      <c r="AF537">
        <v>0</v>
      </c>
      <c r="AG537">
        <v>2</v>
      </c>
      <c r="AH537">
        <v>0</v>
      </c>
      <c r="AI537">
        <v>233340</v>
      </c>
      <c r="AJ537">
        <v>0</v>
      </c>
      <c r="AK537">
        <v>0</v>
      </c>
    </row>
    <row r="538" spans="1:37" x14ac:dyDescent="0.25">
      <c r="A538" t="s">
        <v>1687</v>
      </c>
      <c r="B538" t="s">
        <v>1687</v>
      </c>
      <c r="C538" t="s">
        <v>1688</v>
      </c>
      <c r="D538" t="s">
        <v>1689</v>
      </c>
      <c r="E538" s="3">
        <f t="shared" si="56"/>
        <v>0.84924879042526102</v>
      </c>
      <c r="F538" s="3">
        <f t="shared" si="57"/>
        <v>-0.23574083659444961</v>
      </c>
      <c r="G538" s="1" t="str">
        <f t="shared" si="58"/>
        <v>NaN</v>
      </c>
      <c r="H538" s="5">
        <f t="shared" si="59"/>
        <v>1</v>
      </c>
      <c r="I538" s="3" t="str">
        <f t="shared" si="60"/>
        <v>NaN</v>
      </c>
      <c r="J538" s="3">
        <f t="shared" si="61"/>
        <v>-0.23574083659444961</v>
      </c>
      <c r="K538" s="3" t="str">
        <f t="shared" si="62"/>
        <v>NaN</v>
      </c>
      <c r="L538" s="1" t="s">
        <v>28</v>
      </c>
      <c r="M538" s="1" t="s">
        <v>28</v>
      </c>
      <c r="N538" s="1">
        <v>23562000</v>
      </c>
      <c r="O538" s="1">
        <v>20010000</v>
      </c>
      <c r="P538" s="1" t="s">
        <v>28</v>
      </c>
      <c r="Q538" s="1">
        <v>198510</v>
      </c>
      <c r="R538">
        <v>4</v>
      </c>
      <c r="S538">
        <v>4</v>
      </c>
      <c r="T538">
        <v>4</v>
      </c>
      <c r="U538">
        <v>4.4000000000000004</v>
      </c>
      <c r="V538">
        <v>4.4000000000000004</v>
      </c>
      <c r="W538">
        <v>4.4000000000000004</v>
      </c>
      <c r="X538">
        <v>65.739999999999995</v>
      </c>
      <c r="Y538">
        <v>0</v>
      </c>
      <c r="Z538">
        <v>5.2462999999999997</v>
      </c>
      <c r="AA538">
        <v>67501000</v>
      </c>
      <c r="AB538">
        <v>12</v>
      </c>
      <c r="AC538">
        <v>0</v>
      </c>
      <c r="AD538">
        <v>4</v>
      </c>
      <c r="AE538">
        <v>1</v>
      </c>
      <c r="AF538">
        <v>0</v>
      </c>
      <c r="AG538">
        <v>4</v>
      </c>
      <c r="AH538">
        <v>1</v>
      </c>
      <c r="AI538">
        <v>1824300</v>
      </c>
      <c r="AJ538">
        <v>0</v>
      </c>
      <c r="AK538">
        <v>0</v>
      </c>
    </row>
    <row r="539" spans="1:37" x14ac:dyDescent="0.25">
      <c r="A539" t="s">
        <v>851</v>
      </c>
      <c r="B539" t="s">
        <v>851</v>
      </c>
      <c r="C539" t="s">
        <v>852</v>
      </c>
      <c r="D539" t="s">
        <v>853</v>
      </c>
      <c r="E539" s="3">
        <f t="shared" si="56"/>
        <v>0.85352467497413287</v>
      </c>
      <c r="F539" s="3">
        <f t="shared" si="57"/>
        <v>-0.22849523343488362</v>
      </c>
      <c r="G539" s="1" t="str">
        <f t="shared" si="58"/>
        <v>NaN</v>
      </c>
      <c r="H539" s="5">
        <f t="shared" si="59"/>
        <v>1</v>
      </c>
      <c r="I539" s="3">
        <f t="shared" si="60"/>
        <v>-0.22849523343488362</v>
      </c>
      <c r="J539" s="3" t="str">
        <f t="shared" si="61"/>
        <v>NaN</v>
      </c>
      <c r="K539" s="3" t="str">
        <f t="shared" si="62"/>
        <v>NaN</v>
      </c>
      <c r="L539" s="1">
        <v>2222900</v>
      </c>
      <c r="M539" s="1">
        <v>1897300</v>
      </c>
      <c r="N539" s="1" t="s">
        <v>28</v>
      </c>
      <c r="O539" s="1">
        <v>6393700</v>
      </c>
      <c r="P539" s="1">
        <v>433680</v>
      </c>
      <c r="Q539" s="1" t="s">
        <v>28</v>
      </c>
      <c r="R539">
        <v>4</v>
      </c>
      <c r="S539">
        <v>4</v>
      </c>
      <c r="T539">
        <v>4</v>
      </c>
      <c r="U539">
        <v>25.6</v>
      </c>
      <c r="V539">
        <v>25.6</v>
      </c>
      <c r="W539">
        <v>25.6</v>
      </c>
      <c r="X539">
        <v>23.596</v>
      </c>
      <c r="Y539">
        <v>0</v>
      </c>
      <c r="Z539">
        <v>5.9762000000000004</v>
      </c>
      <c r="AA539">
        <v>16579000</v>
      </c>
      <c r="AB539">
        <v>9</v>
      </c>
      <c r="AC539">
        <v>3</v>
      </c>
      <c r="AD539">
        <v>2</v>
      </c>
      <c r="AE539">
        <v>1</v>
      </c>
      <c r="AF539">
        <v>3</v>
      </c>
      <c r="AG539">
        <v>1</v>
      </c>
      <c r="AH539">
        <v>0</v>
      </c>
      <c r="AI539">
        <v>1507200</v>
      </c>
      <c r="AJ539">
        <v>0</v>
      </c>
      <c r="AK539">
        <v>0</v>
      </c>
    </row>
    <row r="540" spans="1:37" x14ac:dyDescent="0.25">
      <c r="A540" t="s">
        <v>1852</v>
      </c>
      <c r="B540" t="s">
        <v>1852</v>
      </c>
      <c r="C540" t="s">
        <v>1853</v>
      </c>
      <c r="D540" t="s">
        <v>1854</v>
      </c>
      <c r="E540" s="3">
        <f t="shared" si="56"/>
        <v>0.85618836357805272</v>
      </c>
      <c r="F540" s="3">
        <f t="shared" si="57"/>
        <v>-0.22399986683012577</v>
      </c>
      <c r="G540" s="1" t="str">
        <f t="shared" si="58"/>
        <v>NaN</v>
      </c>
      <c r="H540" s="5">
        <f t="shared" si="59"/>
        <v>1</v>
      </c>
      <c r="I540" s="3" t="str">
        <f t="shared" si="60"/>
        <v>NaN</v>
      </c>
      <c r="J540" s="3">
        <f t="shared" si="61"/>
        <v>-0.22399986683012577</v>
      </c>
      <c r="K540" s="3" t="str">
        <f t="shared" si="62"/>
        <v>NaN</v>
      </c>
      <c r="L540" s="1" t="s">
        <v>28</v>
      </c>
      <c r="M540" s="1" t="s">
        <v>28</v>
      </c>
      <c r="N540" s="1">
        <v>37417000</v>
      </c>
      <c r="O540" s="1">
        <v>32036000</v>
      </c>
      <c r="P540" s="1" t="s">
        <v>28</v>
      </c>
      <c r="Q540" s="1" t="s">
        <v>28</v>
      </c>
      <c r="R540">
        <v>8</v>
      </c>
      <c r="S540">
        <v>8</v>
      </c>
      <c r="T540">
        <v>8</v>
      </c>
      <c r="U540">
        <v>11.9</v>
      </c>
      <c r="V540">
        <v>11.9</v>
      </c>
      <c r="W540">
        <v>11.9</v>
      </c>
      <c r="X540">
        <v>123.09</v>
      </c>
      <c r="Y540">
        <v>0</v>
      </c>
      <c r="Z540">
        <v>78.114000000000004</v>
      </c>
      <c r="AA540">
        <v>17175000</v>
      </c>
      <c r="AB540">
        <v>17</v>
      </c>
      <c r="AC540">
        <v>0</v>
      </c>
      <c r="AD540">
        <v>8</v>
      </c>
      <c r="AE540">
        <v>0</v>
      </c>
      <c r="AF540">
        <v>0</v>
      </c>
      <c r="AG540">
        <v>8</v>
      </c>
      <c r="AH540">
        <v>0</v>
      </c>
      <c r="AI540">
        <v>296110</v>
      </c>
      <c r="AJ540">
        <v>0</v>
      </c>
      <c r="AK540">
        <v>0</v>
      </c>
    </row>
    <row r="541" spans="1:37" x14ac:dyDescent="0.25">
      <c r="A541" t="s">
        <v>2266</v>
      </c>
      <c r="B541" t="s">
        <v>2267</v>
      </c>
      <c r="C541" t="s">
        <v>2268</v>
      </c>
      <c r="D541" t="s">
        <v>2269</v>
      </c>
      <c r="E541" s="3">
        <f t="shared" si="56"/>
        <v>0.8607260162948428</v>
      </c>
      <c r="F541" s="3">
        <f t="shared" si="57"/>
        <v>-0.21637401851658067</v>
      </c>
      <c r="G541" s="1" t="str">
        <f t="shared" si="58"/>
        <v>NaN</v>
      </c>
      <c r="H541" s="5">
        <f t="shared" si="59"/>
        <v>1</v>
      </c>
      <c r="I541" s="3" t="str">
        <f t="shared" si="60"/>
        <v>NaN</v>
      </c>
      <c r="J541" s="3">
        <f t="shared" si="61"/>
        <v>-0.21637401851658067</v>
      </c>
      <c r="K541" s="3" t="str">
        <f t="shared" si="62"/>
        <v>NaN</v>
      </c>
      <c r="L541" s="1" t="s">
        <v>28</v>
      </c>
      <c r="M541" s="1" t="s">
        <v>28</v>
      </c>
      <c r="N541" s="1">
        <v>23443000</v>
      </c>
      <c r="O541" s="1">
        <v>20178000</v>
      </c>
      <c r="P541" s="1" t="s">
        <v>28</v>
      </c>
      <c r="Q541" s="1" t="s">
        <v>28</v>
      </c>
      <c r="R541">
        <v>8</v>
      </c>
      <c r="S541">
        <v>8</v>
      </c>
      <c r="T541">
        <v>8</v>
      </c>
      <c r="U541">
        <v>14.5</v>
      </c>
      <c r="V541">
        <v>14.5</v>
      </c>
      <c r="W541">
        <v>14.5</v>
      </c>
      <c r="X541">
        <v>98.707999999999998</v>
      </c>
      <c r="Y541">
        <v>0</v>
      </c>
      <c r="Z541">
        <v>44.493000000000002</v>
      </c>
      <c r="AA541">
        <v>12721000</v>
      </c>
      <c r="AB541">
        <v>10</v>
      </c>
      <c r="AC541">
        <v>0</v>
      </c>
      <c r="AD541">
        <v>7</v>
      </c>
      <c r="AE541">
        <v>0</v>
      </c>
      <c r="AF541">
        <v>0</v>
      </c>
      <c r="AG541">
        <v>7</v>
      </c>
      <c r="AH541">
        <v>0</v>
      </c>
      <c r="AI541">
        <v>198760</v>
      </c>
      <c r="AJ541">
        <v>0</v>
      </c>
      <c r="AK541">
        <v>0</v>
      </c>
    </row>
    <row r="542" spans="1:37" x14ac:dyDescent="0.25">
      <c r="A542" t="s">
        <v>821</v>
      </c>
      <c r="B542" t="s">
        <v>821</v>
      </c>
      <c r="C542" t="s">
        <v>822</v>
      </c>
      <c r="D542" t="s">
        <v>823</v>
      </c>
      <c r="E542" s="3">
        <f t="shared" si="56"/>
        <v>0.86874545013346272</v>
      </c>
      <c r="F542" s="3">
        <f t="shared" si="57"/>
        <v>-0.20299457794754294</v>
      </c>
      <c r="G542" s="1" t="str">
        <f t="shared" si="58"/>
        <v>NaN</v>
      </c>
      <c r="H542" s="5">
        <f t="shared" si="59"/>
        <v>1</v>
      </c>
      <c r="I542" s="3" t="str">
        <f t="shared" si="60"/>
        <v>NaN</v>
      </c>
      <c r="J542" s="3">
        <f t="shared" si="61"/>
        <v>-0.20299457794754294</v>
      </c>
      <c r="K542" s="3" t="str">
        <f t="shared" si="62"/>
        <v>NaN</v>
      </c>
      <c r="L542" s="1" t="s">
        <v>28</v>
      </c>
      <c r="M542" s="1">
        <v>611910</v>
      </c>
      <c r="N542" s="1">
        <v>41210000</v>
      </c>
      <c r="O542" s="1">
        <v>35801000</v>
      </c>
      <c r="P542" s="1" t="s">
        <v>28</v>
      </c>
      <c r="Q542" s="1" t="s">
        <v>28</v>
      </c>
      <c r="R542">
        <v>5</v>
      </c>
      <c r="S542">
        <v>5</v>
      </c>
      <c r="T542">
        <v>5</v>
      </c>
      <c r="U542">
        <v>6.2</v>
      </c>
      <c r="V542">
        <v>6.2</v>
      </c>
      <c r="W542">
        <v>6.2</v>
      </c>
      <c r="X542">
        <v>163.65</v>
      </c>
      <c r="Y542">
        <v>0</v>
      </c>
      <c r="Z542">
        <v>59.453000000000003</v>
      </c>
      <c r="AA542">
        <v>22173000</v>
      </c>
      <c r="AB542">
        <v>13</v>
      </c>
      <c r="AC542">
        <v>1</v>
      </c>
      <c r="AD542">
        <v>3</v>
      </c>
      <c r="AE542">
        <v>0</v>
      </c>
      <c r="AF542">
        <v>1</v>
      </c>
      <c r="AG542">
        <v>5</v>
      </c>
      <c r="AH542">
        <v>0</v>
      </c>
      <c r="AI542">
        <v>291750</v>
      </c>
      <c r="AJ542">
        <v>0</v>
      </c>
      <c r="AK542">
        <v>0</v>
      </c>
    </row>
    <row r="543" spans="1:37" x14ac:dyDescent="0.25">
      <c r="A543" t="s">
        <v>1997</v>
      </c>
      <c r="B543" t="s">
        <v>1997</v>
      </c>
      <c r="C543" t="s">
        <v>1998</v>
      </c>
      <c r="D543" t="s">
        <v>1999</v>
      </c>
      <c r="E543" s="3">
        <f t="shared" si="56"/>
        <v>0.87419379905198535</v>
      </c>
      <c r="F543" s="3">
        <f t="shared" si="57"/>
        <v>-0.19397495024430939</v>
      </c>
      <c r="G543" s="1" t="str">
        <f t="shared" si="58"/>
        <v>NaN</v>
      </c>
      <c r="H543" s="5">
        <f t="shared" si="59"/>
        <v>1</v>
      </c>
      <c r="I543" s="3" t="str">
        <f t="shared" si="60"/>
        <v>NaN</v>
      </c>
      <c r="J543" s="3">
        <f t="shared" si="61"/>
        <v>-0.19397495024430939</v>
      </c>
      <c r="K543" s="3" t="str">
        <f t="shared" si="62"/>
        <v>NaN</v>
      </c>
      <c r="L543" s="1" t="s">
        <v>28</v>
      </c>
      <c r="M543" s="1">
        <v>237450</v>
      </c>
      <c r="N543" s="1">
        <v>12869000</v>
      </c>
      <c r="O543" s="1">
        <v>11250000</v>
      </c>
      <c r="P543" s="1" t="s">
        <v>28</v>
      </c>
      <c r="Q543" s="1" t="s">
        <v>28</v>
      </c>
      <c r="R543">
        <v>4</v>
      </c>
      <c r="S543">
        <v>4</v>
      </c>
      <c r="T543">
        <v>4</v>
      </c>
      <c r="U543">
        <v>5</v>
      </c>
      <c r="V543">
        <v>5</v>
      </c>
      <c r="W543">
        <v>5</v>
      </c>
      <c r="X543">
        <v>106.91</v>
      </c>
      <c r="Y543">
        <v>0</v>
      </c>
      <c r="Z543">
        <v>6.9802999999999997</v>
      </c>
      <c r="AA543">
        <v>6688600</v>
      </c>
      <c r="AB543">
        <v>7</v>
      </c>
      <c r="AC543">
        <v>1</v>
      </c>
      <c r="AD543">
        <v>4</v>
      </c>
      <c r="AE543">
        <v>0</v>
      </c>
      <c r="AF543">
        <v>1</v>
      </c>
      <c r="AG543">
        <v>4</v>
      </c>
      <c r="AH543">
        <v>0</v>
      </c>
      <c r="AI543">
        <v>113370</v>
      </c>
      <c r="AJ543">
        <v>0</v>
      </c>
      <c r="AK543">
        <v>0</v>
      </c>
    </row>
    <row r="544" spans="1:37" x14ac:dyDescent="0.25">
      <c r="A544" t="s">
        <v>113</v>
      </c>
      <c r="B544" t="s">
        <v>113</v>
      </c>
      <c r="C544" t="s">
        <v>114</v>
      </c>
      <c r="D544" t="s">
        <v>115</v>
      </c>
      <c r="E544" s="3">
        <f t="shared" si="56"/>
        <v>0.87520345561537494</v>
      </c>
      <c r="F544" s="3">
        <f t="shared" si="57"/>
        <v>-0.19230966047110379</v>
      </c>
      <c r="G544" s="1" t="str">
        <f t="shared" si="58"/>
        <v>NaN</v>
      </c>
      <c r="H544" s="5">
        <f t="shared" si="59"/>
        <v>1</v>
      </c>
      <c r="I544" s="3">
        <f t="shared" si="60"/>
        <v>-0.19230966047110379</v>
      </c>
      <c r="J544" s="3" t="str">
        <f t="shared" si="61"/>
        <v>NaN</v>
      </c>
      <c r="K544" s="3" t="str">
        <f t="shared" si="62"/>
        <v>NaN</v>
      </c>
      <c r="L544" s="1">
        <v>319480</v>
      </c>
      <c r="M544" s="1">
        <v>279610</v>
      </c>
      <c r="N544" s="1">
        <v>5649200</v>
      </c>
      <c r="O544" s="1" t="s">
        <v>28</v>
      </c>
      <c r="P544" s="1" t="s">
        <v>28</v>
      </c>
      <c r="Q544" s="1" t="s">
        <v>28</v>
      </c>
      <c r="R544">
        <v>2</v>
      </c>
      <c r="S544">
        <v>2</v>
      </c>
      <c r="T544">
        <v>2</v>
      </c>
      <c r="U544">
        <v>14.2</v>
      </c>
      <c r="V544">
        <v>14.2</v>
      </c>
      <c r="W544">
        <v>14.2</v>
      </c>
      <c r="X544">
        <v>26.372</v>
      </c>
      <c r="Y544">
        <v>0</v>
      </c>
      <c r="Z544">
        <v>31.908000000000001</v>
      </c>
      <c r="AA544">
        <v>3250000</v>
      </c>
      <c r="AB544">
        <v>5</v>
      </c>
      <c r="AC544">
        <v>2</v>
      </c>
      <c r="AD544">
        <v>1</v>
      </c>
      <c r="AE544">
        <v>0</v>
      </c>
      <c r="AF544">
        <v>2</v>
      </c>
      <c r="AG544">
        <v>0</v>
      </c>
      <c r="AH544">
        <v>0</v>
      </c>
      <c r="AI544">
        <v>232140</v>
      </c>
      <c r="AJ544">
        <v>0</v>
      </c>
      <c r="AK544">
        <v>0</v>
      </c>
    </row>
    <row r="545" spans="1:37" x14ac:dyDescent="0.25">
      <c r="A545" t="s">
        <v>1507</v>
      </c>
      <c r="B545" t="s">
        <v>1507</v>
      </c>
      <c r="C545" t="s">
        <v>1508</v>
      </c>
      <c r="D545" t="s">
        <v>1509</v>
      </c>
      <c r="E545" s="3">
        <f t="shared" si="56"/>
        <v>0.87617395718757929</v>
      </c>
      <c r="F545" s="3">
        <f t="shared" si="57"/>
        <v>-0.19071076129783499</v>
      </c>
      <c r="G545" s="1" t="str">
        <f t="shared" si="58"/>
        <v>NaN</v>
      </c>
      <c r="H545" s="5">
        <f t="shared" si="59"/>
        <v>1</v>
      </c>
      <c r="I545" s="3" t="str">
        <f t="shared" si="60"/>
        <v>NaN</v>
      </c>
      <c r="J545" s="3">
        <f t="shared" si="61"/>
        <v>-0.19071076129783499</v>
      </c>
      <c r="K545" s="3" t="str">
        <f t="shared" si="62"/>
        <v>NaN</v>
      </c>
      <c r="L545" s="1" t="s">
        <v>28</v>
      </c>
      <c r="M545" s="1" t="s">
        <v>28</v>
      </c>
      <c r="N545" s="1">
        <v>23638000</v>
      </c>
      <c r="O545" s="1">
        <v>20711000</v>
      </c>
      <c r="P545" s="1" t="s">
        <v>28</v>
      </c>
      <c r="Q545" s="1" t="s">
        <v>28</v>
      </c>
      <c r="R545">
        <v>5</v>
      </c>
      <c r="S545">
        <v>5</v>
      </c>
      <c r="T545">
        <v>5</v>
      </c>
      <c r="U545">
        <v>7.9</v>
      </c>
      <c r="V545">
        <v>7.9</v>
      </c>
      <c r="W545">
        <v>7.9</v>
      </c>
      <c r="X545">
        <v>100.1</v>
      </c>
      <c r="Y545">
        <v>0</v>
      </c>
      <c r="Z545">
        <v>14.233000000000001</v>
      </c>
      <c r="AA545">
        <v>28690000</v>
      </c>
      <c r="AB545">
        <v>6</v>
      </c>
      <c r="AC545">
        <v>0</v>
      </c>
      <c r="AD545">
        <v>4</v>
      </c>
      <c r="AE545">
        <v>0</v>
      </c>
      <c r="AF545">
        <v>0</v>
      </c>
      <c r="AG545">
        <v>4</v>
      </c>
      <c r="AH545">
        <v>0</v>
      </c>
      <c r="AI545">
        <v>562560</v>
      </c>
      <c r="AJ545">
        <v>0</v>
      </c>
      <c r="AK545">
        <v>0</v>
      </c>
    </row>
    <row r="546" spans="1:37" x14ac:dyDescent="0.25">
      <c r="A546" t="s">
        <v>44</v>
      </c>
      <c r="B546" t="s">
        <v>44</v>
      </c>
      <c r="C546" t="s">
        <v>45</v>
      </c>
      <c r="D546" t="s">
        <v>46</v>
      </c>
      <c r="E546" s="3">
        <f t="shared" si="56"/>
        <v>0.8764174016156524</v>
      </c>
      <c r="F546" s="3">
        <f t="shared" si="57"/>
        <v>-0.19030996499171601</v>
      </c>
      <c r="G546" s="1" t="str">
        <f t="shared" si="58"/>
        <v>NaN</v>
      </c>
      <c r="H546" s="5">
        <f t="shared" si="59"/>
        <v>1</v>
      </c>
      <c r="I546" s="3" t="str">
        <f t="shared" si="60"/>
        <v>NaN</v>
      </c>
      <c r="J546" s="3">
        <f t="shared" si="61"/>
        <v>-0.19030996499171601</v>
      </c>
      <c r="K546" s="3" t="str">
        <f t="shared" si="62"/>
        <v>NaN</v>
      </c>
      <c r="L546" s="1">
        <v>450750</v>
      </c>
      <c r="M546" s="1" t="s">
        <v>28</v>
      </c>
      <c r="N546" s="1">
        <v>26986000</v>
      </c>
      <c r="O546" s="1">
        <v>23651000</v>
      </c>
      <c r="P546" s="1" t="s">
        <v>28</v>
      </c>
      <c r="Q546" s="1" t="s">
        <v>28</v>
      </c>
      <c r="R546">
        <v>5</v>
      </c>
      <c r="S546">
        <v>3</v>
      </c>
      <c r="T546">
        <v>3</v>
      </c>
      <c r="U546">
        <v>8.6</v>
      </c>
      <c r="V546">
        <v>5.6</v>
      </c>
      <c r="W546">
        <v>5.6</v>
      </c>
      <c r="X546">
        <v>97.346999999999994</v>
      </c>
      <c r="Y546">
        <v>0</v>
      </c>
      <c r="Z546">
        <v>22.3</v>
      </c>
      <c r="AA546">
        <v>15543000</v>
      </c>
      <c r="AB546">
        <v>11</v>
      </c>
      <c r="AC546">
        <v>2</v>
      </c>
      <c r="AD546">
        <v>3</v>
      </c>
      <c r="AE546">
        <v>0</v>
      </c>
      <c r="AF546">
        <v>1</v>
      </c>
      <c r="AG546">
        <v>3</v>
      </c>
      <c r="AH546">
        <v>0</v>
      </c>
      <c r="AI546">
        <v>535970</v>
      </c>
      <c r="AJ546">
        <v>0</v>
      </c>
      <c r="AK546">
        <v>0</v>
      </c>
    </row>
    <row r="547" spans="1:37" x14ac:dyDescent="0.25">
      <c r="A547" t="s">
        <v>1549</v>
      </c>
      <c r="B547" t="s">
        <v>1549</v>
      </c>
      <c r="C547" t="s">
        <v>1550</v>
      </c>
      <c r="D547" t="s">
        <v>1551</v>
      </c>
      <c r="E547" s="3">
        <f t="shared" si="56"/>
        <v>0.8813488542047293</v>
      </c>
      <c r="F547" s="3">
        <f t="shared" si="57"/>
        <v>-0.18221491727151129</v>
      </c>
      <c r="G547" s="1" t="str">
        <f t="shared" si="58"/>
        <v>NaN</v>
      </c>
      <c r="H547" s="5">
        <f t="shared" si="59"/>
        <v>1</v>
      </c>
      <c r="I547" s="3" t="str">
        <f t="shared" si="60"/>
        <v>NaN</v>
      </c>
      <c r="J547" s="3">
        <f t="shared" si="61"/>
        <v>-0.18221491727151129</v>
      </c>
      <c r="K547" s="3" t="str">
        <f t="shared" si="62"/>
        <v>NaN</v>
      </c>
      <c r="L547" s="1" t="s">
        <v>28</v>
      </c>
      <c r="M547" s="1">
        <v>524980</v>
      </c>
      <c r="N547" s="1">
        <v>19157000</v>
      </c>
      <c r="O547" s="1">
        <v>16884000</v>
      </c>
      <c r="P547" s="1" t="s">
        <v>28</v>
      </c>
      <c r="Q547" s="1" t="s">
        <v>28</v>
      </c>
      <c r="R547">
        <v>5</v>
      </c>
      <c r="S547">
        <v>5</v>
      </c>
      <c r="T547">
        <v>5</v>
      </c>
      <c r="U547">
        <v>11.6</v>
      </c>
      <c r="V547">
        <v>11.6</v>
      </c>
      <c r="W547">
        <v>11.6</v>
      </c>
      <c r="X547">
        <v>76.674999999999997</v>
      </c>
      <c r="Y547">
        <v>0</v>
      </c>
      <c r="Z547">
        <v>11.574</v>
      </c>
      <c r="AA547">
        <v>10281000</v>
      </c>
      <c r="AB547">
        <v>9</v>
      </c>
      <c r="AC547">
        <v>1</v>
      </c>
      <c r="AD547">
        <v>5</v>
      </c>
      <c r="AE547">
        <v>0</v>
      </c>
      <c r="AF547">
        <v>2</v>
      </c>
      <c r="AG547">
        <v>3</v>
      </c>
      <c r="AH547">
        <v>0</v>
      </c>
      <c r="AI547">
        <v>311550</v>
      </c>
      <c r="AJ547">
        <v>0</v>
      </c>
      <c r="AK547">
        <v>0</v>
      </c>
    </row>
    <row r="548" spans="1:37" x14ac:dyDescent="0.25">
      <c r="A548" t="s">
        <v>2831</v>
      </c>
      <c r="B548" t="s">
        <v>2831</v>
      </c>
      <c r="C548" t="s">
        <v>2832</v>
      </c>
      <c r="D548" t="s">
        <v>2833</v>
      </c>
      <c r="E548" s="3">
        <f t="shared" si="56"/>
        <v>0.8861763870286945</v>
      </c>
      <c r="F548" s="3">
        <f t="shared" si="57"/>
        <v>-0.17433420946551609</v>
      </c>
      <c r="G548" s="1" t="str">
        <f t="shared" si="58"/>
        <v>NaN</v>
      </c>
      <c r="H548" s="5">
        <f t="shared" si="59"/>
        <v>1</v>
      </c>
      <c r="I548" s="3" t="str">
        <f t="shared" si="60"/>
        <v>NaN</v>
      </c>
      <c r="J548" s="3">
        <f t="shared" si="61"/>
        <v>-0.17433420946551609</v>
      </c>
      <c r="K548" s="3" t="str">
        <f t="shared" si="62"/>
        <v>NaN</v>
      </c>
      <c r="L548" s="1" t="s">
        <v>28</v>
      </c>
      <c r="M548" s="1">
        <v>3222700</v>
      </c>
      <c r="N548" s="1">
        <v>4927800</v>
      </c>
      <c r="O548" s="1">
        <v>4366900</v>
      </c>
      <c r="P548" s="1" t="s">
        <v>28</v>
      </c>
      <c r="Q548" s="1">
        <v>24958</v>
      </c>
      <c r="R548">
        <v>2</v>
      </c>
      <c r="S548">
        <v>2</v>
      </c>
      <c r="T548">
        <v>2</v>
      </c>
      <c r="U548">
        <v>5.2</v>
      </c>
      <c r="V548">
        <v>5.2</v>
      </c>
      <c r="W548">
        <v>5.2</v>
      </c>
      <c r="X548">
        <v>44.814</v>
      </c>
      <c r="Y548">
        <v>0</v>
      </c>
      <c r="Z548">
        <v>3.4790000000000001</v>
      </c>
      <c r="AA548">
        <v>38957000</v>
      </c>
      <c r="AB548">
        <v>5</v>
      </c>
      <c r="AC548">
        <v>1</v>
      </c>
      <c r="AD548">
        <v>2</v>
      </c>
      <c r="AE548">
        <v>0</v>
      </c>
      <c r="AF548">
        <v>1</v>
      </c>
      <c r="AG548">
        <v>2</v>
      </c>
      <c r="AH548">
        <v>1</v>
      </c>
      <c r="AI548">
        <v>2050400</v>
      </c>
      <c r="AJ548">
        <v>0</v>
      </c>
      <c r="AK548">
        <v>0</v>
      </c>
    </row>
    <row r="549" spans="1:37" x14ac:dyDescent="0.25">
      <c r="A549" t="s">
        <v>1931</v>
      </c>
      <c r="B549" t="s">
        <v>1931</v>
      </c>
      <c r="C549" t="s">
        <v>1932</v>
      </c>
      <c r="D549" t="s">
        <v>1933</v>
      </c>
      <c r="E549" s="3">
        <f t="shared" si="56"/>
        <v>0.89022152144131106</v>
      </c>
      <c r="F549" s="3">
        <f t="shared" si="57"/>
        <v>-0.16776371597839779</v>
      </c>
      <c r="G549" s="1" t="str">
        <f t="shared" si="58"/>
        <v>NaN</v>
      </c>
      <c r="H549" s="5">
        <f t="shared" si="59"/>
        <v>1</v>
      </c>
      <c r="I549" s="3" t="str">
        <f t="shared" si="60"/>
        <v>NaN</v>
      </c>
      <c r="J549" s="3" t="str">
        <f t="shared" si="61"/>
        <v>NaN</v>
      </c>
      <c r="K549" s="3">
        <f t="shared" si="62"/>
        <v>-0.16776371597839779</v>
      </c>
      <c r="L549" s="1" t="s">
        <v>28</v>
      </c>
      <c r="M549" s="1">
        <v>219640</v>
      </c>
      <c r="N549" s="1" t="s">
        <v>28</v>
      </c>
      <c r="O549" s="1">
        <v>2852600</v>
      </c>
      <c r="P549" s="1">
        <v>386870</v>
      </c>
      <c r="Q549" s="1">
        <v>344400</v>
      </c>
      <c r="R549">
        <v>6</v>
      </c>
      <c r="S549">
        <v>6</v>
      </c>
      <c r="T549">
        <v>6</v>
      </c>
      <c r="U549">
        <v>7.2</v>
      </c>
      <c r="V549">
        <v>7.2</v>
      </c>
      <c r="W549">
        <v>7.2</v>
      </c>
      <c r="X549">
        <v>113.22</v>
      </c>
      <c r="Y549">
        <v>0</v>
      </c>
      <c r="Z549">
        <v>117.58</v>
      </c>
      <c r="AA549">
        <v>7592000</v>
      </c>
      <c r="AB549">
        <v>12</v>
      </c>
      <c r="AC549">
        <v>1</v>
      </c>
      <c r="AD549">
        <v>2</v>
      </c>
      <c r="AE549">
        <v>2</v>
      </c>
      <c r="AF549">
        <v>3</v>
      </c>
      <c r="AG549">
        <v>2</v>
      </c>
      <c r="AH549">
        <v>2</v>
      </c>
      <c r="AI549">
        <v>118620</v>
      </c>
      <c r="AJ549">
        <v>0</v>
      </c>
      <c r="AK549">
        <v>0</v>
      </c>
    </row>
    <row r="550" spans="1:37" x14ac:dyDescent="0.25">
      <c r="A550" t="s">
        <v>2309</v>
      </c>
      <c r="B550" t="s">
        <v>2309</v>
      </c>
      <c r="C550" t="s">
        <v>2310</v>
      </c>
      <c r="D550" t="s">
        <v>2311</v>
      </c>
      <c r="E550" s="3">
        <f t="shared" si="56"/>
        <v>0.89395441030723488</v>
      </c>
      <c r="F550" s="3">
        <f t="shared" si="57"/>
        <v>-0.1617268358509763</v>
      </c>
      <c r="G550" s="1" t="str">
        <f t="shared" si="58"/>
        <v>NaN</v>
      </c>
      <c r="H550" s="5">
        <f t="shared" si="59"/>
        <v>1</v>
      </c>
      <c r="I550" s="3" t="str">
        <f t="shared" si="60"/>
        <v>NaN</v>
      </c>
      <c r="J550" s="3" t="str">
        <f t="shared" si="61"/>
        <v>NaN</v>
      </c>
      <c r="K550" s="3">
        <f t="shared" si="62"/>
        <v>-0.1617268358509763</v>
      </c>
      <c r="L550" s="1" t="s">
        <v>28</v>
      </c>
      <c r="M550" s="1">
        <v>102520</v>
      </c>
      <c r="N550" s="1" t="s">
        <v>28</v>
      </c>
      <c r="O550" s="1">
        <v>573030</v>
      </c>
      <c r="P550" s="1">
        <v>1210800</v>
      </c>
      <c r="Q550" s="1">
        <v>1082400</v>
      </c>
      <c r="R550">
        <v>8</v>
      </c>
      <c r="S550">
        <v>8</v>
      </c>
      <c r="T550">
        <v>8</v>
      </c>
      <c r="U550">
        <v>3.9</v>
      </c>
      <c r="V550">
        <v>3.9</v>
      </c>
      <c r="W550">
        <v>3.9</v>
      </c>
      <c r="X550">
        <v>276.25</v>
      </c>
      <c r="Y550">
        <v>0</v>
      </c>
      <c r="Z550">
        <v>244.28</v>
      </c>
      <c r="AA550">
        <v>9138900</v>
      </c>
      <c r="AB550">
        <v>15</v>
      </c>
      <c r="AC550">
        <v>0</v>
      </c>
      <c r="AD550">
        <v>1</v>
      </c>
      <c r="AE550">
        <v>4</v>
      </c>
      <c r="AF550">
        <v>1</v>
      </c>
      <c r="AG550">
        <v>1</v>
      </c>
      <c r="AH550">
        <v>5</v>
      </c>
      <c r="AI550">
        <v>75528</v>
      </c>
      <c r="AJ550">
        <v>0</v>
      </c>
      <c r="AK550">
        <v>0</v>
      </c>
    </row>
    <row r="551" spans="1:37" x14ac:dyDescent="0.25">
      <c r="A551" t="s">
        <v>890</v>
      </c>
      <c r="B551" t="s">
        <v>890</v>
      </c>
      <c r="C551" t="s">
        <v>891</v>
      </c>
      <c r="D551" t="s">
        <v>892</v>
      </c>
      <c r="E551" s="3">
        <f t="shared" si="56"/>
        <v>0.89686006825938569</v>
      </c>
      <c r="F551" s="3">
        <f t="shared" si="57"/>
        <v>-0.15704518730849415</v>
      </c>
      <c r="G551" s="1" t="str">
        <f t="shared" si="58"/>
        <v>NaN</v>
      </c>
      <c r="H551" s="5">
        <f t="shared" si="59"/>
        <v>1</v>
      </c>
      <c r="I551" s="3">
        <f t="shared" si="60"/>
        <v>-0.15704518730849415</v>
      </c>
      <c r="J551" s="3" t="str">
        <f t="shared" si="61"/>
        <v>NaN</v>
      </c>
      <c r="K551" s="3" t="str">
        <f t="shared" si="62"/>
        <v>NaN</v>
      </c>
      <c r="L551" s="1">
        <v>732500</v>
      </c>
      <c r="M551" s="1">
        <v>656950</v>
      </c>
      <c r="N551" s="1">
        <v>1292200</v>
      </c>
      <c r="O551" s="1" t="s">
        <v>28</v>
      </c>
      <c r="P551" s="1">
        <v>20987</v>
      </c>
      <c r="Q551" s="1" t="s">
        <v>28</v>
      </c>
      <c r="R551">
        <v>4</v>
      </c>
      <c r="S551">
        <v>4</v>
      </c>
      <c r="T551">
        <v>4</v>
      </c>
      <c r="U551">
        <v>7</v>
      </c>
      <c r="V551">
        <v>7</v>
      </c>
      <c r="W551">
        <v>7</v>
      </c>
      <c r="X551">
        <v>100.03</v>
      </c>
      <c r="Y551">
        <v>0</v>
      </c>
      <c r="Z551">
        <v>14.448</v>
      </c>
      <c r="AA551">
        <v>4814700</v>
      </c>
      <c r="AB551">
        <v>9</v>
      </c>
      <c r="AC551">
        <v>3</v>
      </c>
      <c r="AD551">
        <v>1</v>
      </c>
      <c r="AE551">
        <v>1</v>
      </c>
      <c r="AF551">
        <v>4</v>
      </c>
      <c r="AG551">
        <v>0</v>
      </c>
      <c r="AH551">
        <v>0</v>
      </c>
      <c r="AI551">
        <v>130130</v>
      </c>
      <c r="AJ551">
        <v>0</v>
      </c>
      <c r="AK551">
        <v>0</v>
      </c>
    </row>
    <row r="552" spans="1:37" x14ac:dyDescent="0.25">
      <c r="A552" t="s">
        <v>1870</v>
      </c>
      <c r="B552" t="s">
        <v>1870</v>
      </c>
      <c r="C552" t="s">
        <v>1871</v>
      </c>
      <c r="D552" t="s">
        <v>1872</v>
      </c>
      <c r="E552" s="3">
        <f t="shared" si="56"/>
        <v>0.90056474384832608</v>
      </c>
      <c r="F552" s="3">
        <f t="shared" si="57"/>
        <v>-0.15109809607813696</v>
      </c>
      <c r="G552" s="1" t="str">
        <f t="shared" si="58"/>
        <v>NaN</v>
      </c>
      <c r="H552" s="5">
        <f t="shared" si="59"/>
        <v>1</v>
      </c>
      <c r="I552" s="3" t="str">
        <f t="shared" si="60"/>
        <v>NaN</v>
      </c>
      <c r="J552" s="3">
        <f t="shared" si="61"/>
        <v>-0.15109809607813696</v>
      </c>
      <c r="K552" s="3" t="str">
        <f t="shared" si="62"/>
        <v>NaN</v>
      </c>
      <c r="L552" s="1" t="s">
        <v>28</v>
      </c>
      <c r="M552" s="1">
        <v>376920</v>
      </c>
      <c r="N552" s="1">
        <v>14874000</v>
      </c>
      <c r="O552" s="1">
        <v>13395000</v>
      </c>
      <c r="P552" s="1" t="s">
        <v>28</v>
      </c>
      <c r="Q552" s="1">
        <v>8539100</v>
      </c>
      <c r="R552">
        <v>3</v>
      </c>
      <c r="S552">
        <v>3</v>
      </c>
      <c r="T552">
        <v>3</v>
      </c>
      <c r="U552">
        <v>3.8</v>
      </c>
      <c r="V552">
        <v>3.8</v>
      </c>
      <c r="W552">
        <v>3.8</v>
      </c>
      <c r="X552">
        <v>91.198999999999998</v>
      </c>
      <c r="Y552">
        <v>0</v>
      </c>
      <c r="Z552">
        <v>4.5724</v>
      </c>
      <c r="AA552">
        <v>80574000</v>
      </c>
      <c r="AB552">
        <v>19</v>
      </c>
      <c r="AC552">
        <v>1</v>
      </c>
      <c r="AD552">
        <v>2</v>
      </c>
      <c r="AE552">
        <v>1</v>
      </c>
      <c r="AF552">
        <v>1</v>
      </c>
      <c r="AG552">
        <v>2</v>
      </c>
      <c r="AH552">
        <v>1</v>
      </c>
      <c r="AI552">
        <v>1918400</v>
      </c>
      <c r="AJ552">
        <v>0</v>
      </c>
      <c r="AK552">
        <v>0</v>
      </c>
    </row>
    <row r="553" spans="1:37" x14ac:dyDescent="0.25">
      <c r="A553" t="s">
        <v>2534</v>
      </c>
      <c r="B553" t="s">
        <v>2534</v>
      </c>
      <c r="C553" t="s">
        <v>2535</v>
      </c>
      <c r="D553" t="s">
        <v>2536</v>
      </c>
      <c r="E553" s="3">
        <f t="shared" si="56"/>
        <v>0.90179833679833676</v>
      </c>
      <c r="F553" s="3">
        <f t="shared" si="57"/>
        <v>-0.14912324569592095</v>
      </c>
      <c r="G553" s="1" t="str">
        <f t="shared" si="58"/>
        <v>NaN</v>
      </c>
      <c r="H553" s="5">
        <f t="shared" si="59"/>
        <v>1</v>
      </c>
      <c r="I553" s="3">
        <f t="shared" si="60"/>
        <v>-0.14912324569592095</v>
      </c>
      <c r="J553" s="3" t="str">
        <f t="shared" si="61"/>
        <v>NaN</v>
      </c>
      <c r="K553" s="3" t="str">
        <f t="shared" si="62"/>
        <v>NaN</v>
      </c>
      <c r="L553" s="1">
        <v>962000</v>
      </c>
      <c r="M553" s="1">
        <v>867530</v>
      </c>
      <c r="N553" s="1" t="s">
        <v>28</v>
      </c>
      <c r="O553" s="1">
        <v>4867100</v>
      </c>
      <c r="P553" s="1" t="s">
        <v>28</v>
      </c>
      <c r="Q553" s="1" t="s">
        <v>28</v>
      </c>
      <c r="R553">
        <v>4</v>
      </c>
      <c r="S553">
        <v>4</v>
      </c>
      <c r="T553">
        <v>4</v>
      </c>
      <c r="U553">
        <v>14.7</v>
      </c>
      <c r="V553">
        <v>14.7</v>
      </c>
      <c r="W553">
        <v>14.7</v>
      </c>
      <c r="X553">
        <v>20.809000000000001</v>
      </c>
      <c r="Y553">
        <v>0</v>
      </c>
      <c r="Z553">
        <v>5.7919</v>
      </c>
      <c r="AA553">
        <v>8773300</v>
      </c>
      <c r="AB553">
        <v>4</v>
      </c>
      <c r="AC553">
        <v>2</v>
      </c>
      <c r="AD553">
        <v>1</v>
      </c>
      <c r="AE553">
        <v>0</v>
      </c>
      <c r="AF553">
        <v>3</v>
      </c>
      <c r="AG553">
        <v>1</v>
      </c>
      <c r="AH553">
        <v>0</v>
      </c>
      <c r="AI553">
        <v>797580</v>
      </c>
      <c r="AJ553">
        <v>0</v>
      </c>
      <c r="AK553">
        <v>0</v>
      </c>
    </row>
    <row r="554" spans="1:37" x14ac:dyDescent="0.25">
      <c r="A554" t="s">
        <v>1855</v>
      </c>
      <c r="B554" t="s">
        <v>1855</v>
      </c>
      <c r="C554" t="s">
        <v>1856</v>
      </c>
      <c r="D554" t="s">
        <v>1857</v>
      </c>
      <c r="E554" s="3">
        <f t="shared" si="56"/>
        <v>0.90713153724247231</v>
      </c>
      <c r="F554" s="3">
        <f t="shared" si="57"/>
        <v>-0.14061633314324357</v>
      </c>
      <c r="G554" s="1" t="str">
        <f t="shared" si="58"/>
        <v>NaN</v>
      </c>
      <c r="H554" s="5">
        <f t="shared" si="59"/>
        <v>1</v>
      </c>
      <c r="I554" s="3" t="str">
        <f t="shared" si="60"/>
        <v>NaN</v>
      </c>
      <c r="J554" s="3">
        <f t="shared" si="61"/>
        <v>-0.14061633314324357</v>
      </c>
      <c r="K554" s="3" t="str">
        <f t="shared" si="62"/>
        <v>NaN</v>
      </c>
      <c r="L554" s="1">
        <v>320530</v>
      </c>
      <c r="M554" s="1" t="s">
        <v>28</v>
      </c>
      <c r="N554" s="1">
        <v>7572000</v>
      </c>
      <c r="O554" s="1">
        <v>6868800</v>
      </c>
      <c r="P554" s="1" t="s">
        <v>28</v>
      </c>
      <c r="Q554" s="1" t="s">
        <v>28</v>
      </c>
      <c r="R554">
        <v>3</v>
      </c>
      <c r="S554">
        <v>3</v>
      </c>
      <c r="T554">
        <v>3</v>
      </c>
      <c r="U554">
        <v>7.5</v>
      </c>
      <c r="V554">
        <v>7.5</v>
      </c>
      <c r="W554">
        <v>7.5</v>
      </c>
      <c r="X554">
        <v>49.674999999999997</v>
      </c>
      <c r="Y554">
        <v>0</v>
      </c>
      <c r="Z554">
        <v>8.0593000000000004</v>
      </c>
      <c r="AA554">
        <v>10130000</v>
      </c>
      <c r="AB554">
        <v>8</v>
      </c>
      <c r="AC554">
        <v>1</v>
      </c>
      <c r="AD554">
        <v>3</v>
      </c>
      <c r="AE554">
        <v>0</v>
      </c>
      <c r="AF554">
        <v>2</v>
      </c>
      <c r="AG554">
        <v>3</v>
      </c>
      <c r="AH554">
        <v>0</v>
      </c>
      <c r="AI554">
        <v>405210</v>
      </c>
      <c r="AJ554">
        <v>0</v>
      </c>
      <c r="AK554">
        <v>0</v>
      </c>
    </row>
    <row r="555" spans="1:37" x14ac:dyDescent="0.25">
      <c r="A555" t="s">
        <v>2989</v>
      </c>
      <c r="B555" t="s">
        <v>2989</v>
      </c>
      <c r="C555" t="s">
        <v>2990</v>
      </c>
      <c r="D555" t="s">
        <v>2991</v>
      </c>
      <c r="E555" s="3">
        <f t="shared" si="56"/>
        <v>0.90734394294673471</v>
      </c>
      <c r="F555" s="3">
        <f t="shared" si="57"/>
        <v>-0.1402785642828305</v>
      </c>
      <c r="G555" s="1" t="str">
        <f t="shared" si="58"/>
        <v>NaN</v>
      </c>
      <c r="H555" s="5">
        <f t="shared" si="59"/>
        <v>1</v>
      </c>
      <c r="I555" s="3">
        <f t="shared" si="60"/>
        <v>-0.1402785642828305</v>
      </c>
      <c r="J555" s="3" t="str">
        <f t="shared" si="61"/>
        <v>NaN</v>
      </c>
      <c r="K555" s="3" t="str">
        <f t="shared" si="62"/>
        <v>NaN</v>
      </c>
      <c r="L555" s="1">
        <v>720730</v>
      </c>
      <c r="M555" s="1">
        <v>653950</v>
      </c>
      <c r="N555" s="1" t="s">
        <v>28</v>
      </c>
      <c r="O555" s="1">
        <v>2702800</v>
      </c>
      <c r="P555" s="1" t="s">
        <v>28</v>
      </c>
      <c r="Q555" s="1" t="s">
        <v>28</v>
      </c>
      <c r="R555">
        <v>2</v>
      </c>
      <c r="S555">
        <v>2</v>
      </c>
      <c r="T555">
        <v>2</v>
      </c>
      <c r="U555">
        <v>16.5</v>
      </c>
      <c r="V555">
        <v>16.5</v>
      </c>
      <c r="W555">
        <v>16.5</v>
      </c>
      <c r="X555">
        <v>20.486000000000001</v>
      </c>
      <c r="Y555">
        <v>0</v>
      </c>
      <c r="Z555">
        <v>4.7271999999999998</v>
      </c>
      <c r="AA555">
        <v>6306900</v>
      </c>
      <c r="AB555">
        <v>6</v>
      </c>
      <c r="AC555">
        <v>2</v>
      </c>
      <c r="AD555">
        <v>1</v>
      </c>
      <c r="AE555">
        <v>0</v>
      </c>
      <c r="AF555">
        <v>2</v>
      </c>
      <c r="AG555">
        <v>1</v>
      </c>
      <c r="AH555">
        <v>0</v>
      </c>
      <c r="AI555">
        <v>573350</v>
      </c>
      <c r="AJ555">
        <v>0</v>
      </c>
      <c r="AK555">
        <v>0</v>
      </c>
    </row>
    <row r="556" spans="1:37" x14ac:dyDescent="0.25">
      <c r="A556" t="s">
        <v>2862</v>
      </c>
      <c r="B556" t="s">
        <v>2862</v>
      </c>
      <c r="C556" t="s">
        <v>2863</v>
      </c>
      <c r="D556" t="s">
        <v>2864</v>
      </c>
      <c r="E556" s="3">
        <f t="shared" si="56"/>
        <v>0.91360377529721393</v>
      </c>
      <c r="F556" s="3">
        <f t="shared" si="57"/>
        <v>-0.13035948250609558</v>
      </c>
      <c r="G556" s="1" t="str">
        <f t="shared" si="58"/>
        <v>NaN</v>
      </c>
      <c r="H556" s="5">
        <f t="shared" si="59"/>
        <v>1</v>
      </c>
      <c r="I556" s="3" t="str">
        <f t="shared" si="60"/>
        <v>NaN</v>
      </c>
      <c r="J556" s="3">
        <f t="shared" si="61"/>
        <v>-0.13035948250609558</v>
      </c>
      <c r="K556" s="3" t="str">
        <f t="shared" si="62"/>
        <v>NaN</v>
      </c>
      <c r="L556" s="1" t="s">
        <v>28</v>
      </c>
      <c r="M556" s="1">
        <v>84378</v>
      </c>
      <c r="N556" s="1">
        <v>11019000</v>
      </c>
      <c r="O556" s="1">
        <v>10067000</v>
      </c>
      <c r="P556" s="1" t="s">
        <v>28</v>
      </c>
      <c r="Q556" s="1" t="s">
        <v>28</v>
      </c>
      <c r="R556">
        <v>6</v>
      </c>
      <c r="S556">
        <v>6</v>
      </c>
      <c r="T556">
        <v>6</v>
      </c>
      <c r="U556">
        <v>6.6</v>
      </c>
      <c r="V556">
        <v>6.6</v>
      </c>
      <c r="W556">
        <v>6.6</v>
      </c>
      <c r="X556">
        <v>134.16</v>
      </c>
      <c r="Y556">
        <v>0</v>
      </c>
      <c r="Z556">
        <v>5.2073</v>
      </c>
      <c r="AA556">
        <v>11446000</v>
      </c>
      <c r="AB556">
        <v>7</v>
      </c>
      <c r="AC556">
        <v>1</v>
      </c>
      <c r="AD556">
        <v>5</v>
      </c>
      <c r="AE556">
        <v>0</v>
      </c>
      <c r="AF556">
        <v>1</v>
      </c>
      <c r="AG556">
        <v>4</v>
      </c>
      <c r="AH556">
        <v>0</v>
      </c>
      <c r="AI556">
        <v>190760</v>
      </c>
      <c r="AJ556">
        <v>0</v>
      </c>
      <c r="AK556">
        <v>0</v>
      </c>
    </row>
    <row r="557" spans="1:37" x14ac:dyDescent="0.25">
      <c r="A557" t="s">
        <v>622</v>
      </c>
      <c r="B557" t="s">
        <v>622</v>
      </c>
      <c r="C557" t="s">
        <v>623</v>
      </c>
      <c r="D557" t="s">
        <v>624</v>
      </c>
      <c r="E557" s="3">
        <f t="shared" si="56"/>
        <v>0.91531623871207179</v>
      </c>
      <c r="F557" s="3">
        <f t="shared" si="57"/>
        <v>-0.12765781903324869</v>
      </c>
      <c r="G557" s="1" t="str">
        <f t="shared" si="58"/>
        <v>NaN</v>
      </c>
      <c r="H557" s="5">
        <f t="shared" si="59"/>
        <v>1</v>
      </c>
      <c r="I557" s="3">
        <f t="shared" si="60"/>
        <v>-0.12765781903324869</v>
      </c>
      <c r="J557" s="3" t="str">
        <f t="shared" si="61"/>
        <v>NaN</v>
      </c>
      <c r="K557" s="3" t="str">
        <f t="shared" si="62"/>
        <v>NaN</v>
      </c>
      <c r="L557" s="1">
        <v>565870</v>
      </c>
      <c r="M557" s="1">
        <v>517950</v>
      </c>
      <c r="N557" s="1">
        <v>5401900</v>
      </c>
      <c r="O557" s="1" t="s">
        <v>28</v>
      </c>
      <c r="P557" s="1" t="s">
        <v>28</v>
      </c>
      <c r="Q557" s="1" t="s">
        <v>28</v>
      </c>
      <c r="R557">
        <v>3</v>
      </c>
      <c r="S557">
        <v>3</v>
      </c>
      <c r="T557">
        <v>3</v>
      </c>
      <c r="U557">
        <v>10.8</v>
      </c>
      <c r="V557">
        <v>10.8</v>
      </c>
      <c r="W557">
        <v>10.8</v>
      </c>
      <c r="X557">
        <v>29.366</v>
      </c>
      <c r="Y557">
        <v>0</v>
      </c>
      <c r="Z557">
        <v>6.4081999999999999</v>
      </c>
      <c r="AA557">
        <v>4839500</v>
      </c>
      <c r="AB557">
        <v>4</v>
      </c>
      <c r="AC557">
        <v>2</v>
      </c>
      <c r="AD557">
        <v>1</v>
      </c>
      <c r="AE557">
        <v>0</v>
      </c>
      <c r="AF557">
        <v>2</v>
      </c>
      <c r="AG557">
        <v>0</v>
      </c>
      <c r="AH557">
        <v>0</v>
      </c>
      <c r="AI557">
        <v>302470</v>
      </c>
      <c r="AJ557">
        <v>0</v>
      </c>
      <c r="AK557">
        <v>0</v>
      </c>
    </row>
    <row r="558" spans="1:37" x14ac:dyDescent="0.25">
      <c r="A558" t="s">
        <v>1492</v>
      </c>
      <c r="B558" t="s">
        <v>1492</v>
      </c>
      <c r="C558" t="s">
        <v>1493</v>
      </c>
      <c r="D558" t="s">
        <v>1494</v>
      </c>
      <c r="E558" s="3">
        <f t="shared" si="56"/>
        <v>0.92633122743682317</v>
      </c>
      <c r="F558" s="3">
        <f t="shared" si="57"/>
        <v>-0.11039994596307584</v>
      </c>
      <c r="G558" s="1" t="str">
        <f t="shared" si="58"/>
        <v>NaN</v>
      </c>
      <c r="H558" s="5">
        <f t="shared" si="59"/>
        <v>1</v>
      </c>
      <c r="I558" s="3">
        <f t="shared" si="60"/>
        <v>-0.11039994596307584</v>
      </c>
      <c r="J558" s="3" t="str">
        <f t="shared" si="61"/>
        <v>NaN</v>
      </c>
      <c r="K558" s="3" t="str">
        <f t="shared" si="62"/>
        <v>NaN</v>
      </c>
      <c r="L558" s="1">
        <v>177280</v>
      </c>
      <c r="M558" s="1">
        <v>164220</v>
      </c>
      <c r="N558" s="1" t="s">
        <v>28</v>
      </c>
      <c r="O558" s="1" t="s">
        <v>28</v>
      </c>
      <c r="P558" s="1" t="s">
        <v>28</v>
      </c>
      <c r="Q558" s="1" t="s">
        <v>28</v>
      </c>
      <c r="R558">
        <v>4</v>
      </c>
      <c r="S558">
        <v>4</v>
      </c>
      <c r="T558">
        <v>4</v>
      </c>
      <c r="U558">
        <v>6</v>
      </c>
      <c r="V558">
        <v>6</v>
      </c>
      <c r="W558">
        <v>6</v>
      </c>
      <c r="X558">
        <v>89.414000000000001</v>
      </c>
      <c r="Y558">
        <v>0</v>
      </c>
      <c r="Z558">
        <v>18.582000000000001</v>
      </c>
      <c r="AA558">
        <v>3375000</v>
      </c>
      <c r="AB558">
        <v>7</v>
      </c>
      <c r="AC558">
        <v>2</v>
      </c>
      <c r="AD558">
        <v>0</v>
      </c>
      <c r="AE558">
        <v>0</v>
      </c>
      <c r="AF558">
        <v>4</v>
      </c>
      <c r="AG558">
        <v>0</v>
      </c>
      <c r="AH558">
        <v>0</v>
      </c>
      <c r="AI558">
        <v>68878</v>
      </c>
      <c r="AJ558">
        <v>0</v>
      </c>
      <c r="AK558">
        <v>0</v>
      </c>
    </row>
    <row r="559" spans="1:37" x14ac:dyDescent="0.25">
      <c r="A559" t="s">
        <v>1849</v>
      </c>
      <c r="B559" t="s">
        <v>1849</v>
      </c>
      <c r="C559" t="s">
        <v>1850</v>
      </c>
      <c r="D559" t="s">
        <v>1851</v>
      </c>
      <c r="E559" s="3">
        <f t="shared" si="56"/>
        <v>0.93071365638766523</v>
      </c>
      <c r="F559" s="3">
        <f t="shared" si="57"/>
        <v>-0.1035907187802204</v>
      </c>
      <c r="G559" s="1" t="str">
        <f t="shared" si="58"/>
        <v>NaN</v>
      </c>
      <c r="H559" s="5">
        <f t="shared" si="59"/>
        <v>1</v>
      </c>
      <c r="I559" s="3" t="str">
        <f t="shared" si="60"/>
        <v>NaN</v>
      </c>
      <c r="J559" s="3">
        <f t="shared" si="61"/>
        <v>-0.1035907187802204</v>
      </c>
      <c r="K559" s="3" t="str">
        <f t="shared" si="62"/>
        <v>NaN</v>
      </c>
      <c r="L559" s="1" t="s">
        <v>28</v>
      </c>
      <c r="M559" s="1">
        <v>472090</v>
      </c>
      <c r="N559" s="1">
        <v>2837500</v>
      </c>
      <c r="O559" s="1">
        <v>2640900</v>
      </c>
      <c r="P559" s="1" t="s">
        <v>28</v>
      </c>
      <c r="Q559" s="1">
        <v>45430</v>
      </c>
      <c r="R559">
        <v>3</v>
      </c>
      <c r="S559">
        <v>3</v>
      </c>
      <c r="T559">
        <v>3</v>
      </c>
      <c r="U559">
        <v>15.4</v>
      </c>
      <c r="V559">
        <v>15.4</v>
      </c>
      <c r="W559">
        <v>15.4</v>
      </c>
      <c r="X559">
        <v>41.99</v>
      </c>
      <c r="Y559">
        <v>0</v>
      </c>
      <c r="Z559">
        <v>7.3994</v>
      </c>
      <c r="AA559">
        <v>12225000</v>
      </c>
      <c r="AB559">
        <v>7</v>
      </c>
      <c r="AC559">
        <v>1</v>
      </c>
      <c r="AD559">
        <v>2</v>
      </c>
      <c r="AE559">
        <v>1</v>
      </c>
      <c r="AF559">
        <v>1</v>
      </c>
      <c r="AG559">
        <v>2</v>
      </c>
      <c r="AH559">
        <v>1</v>
      </c>
      <c r="AI559">
        <v>531540</v>
      </c>
      <c r="AJ559">
        <v>0</v>
      </c>
      <c r="AK559">
        <v>0</v>
      </c>
    </row>
    <row r="560" spans="1:37" x14ac:dyDescent="0.25">
      <c r="A560" t="s">
        <v>1631</v>
      </c>
      <c r="B560" t="s">
        <v>1631</v>
      </c>
      <c r="C560" t="s">
        <v>1632</v>
      </c>
      <c r="D560" t="s">
        <v>1633</v>
      </c>
      <c r="E560" s="3">
        <f t="shared" si="56"/>
        <v>0.93184879942943177</v>
      </c>
      <c r="F560" s="3">
        <f t="shared" si="57"/>
        <v>-0.10183221083359874</v>
      </c>
      <c r="G560" s="1" t="str">
        <f t="shared" si="58"/>
        <v>NaN</v>
      </c>
      <c r="H560" s="5">
        <f t="shared" si="59"/>
        <v>1</v>
      </c>
      <c r="I560" s="3" t="str">
        <f t="shared" si="60"/>
        <v>NaN</v>
      </c>
      <c r="J560" s="3">
        <f t="shared" si="61"/>
        <v>-0.10183221083359874</v>
      </c>
      <c r="K560" s="3" t="str">
        <f t="shared" si="62"/>
        <v>NaN</v>
      </c>
      <c r="L560" s="1" t="s">
        <v>28</v>
      </c>
      <c r="M560" s="1">
        <v>657330</v>
      </c>
      <c r="N560" s="1">
        <v>126190000</v>
      </c>
      <c r="O560" s="1">
        <v>117590000</v>
      </c>
      <c r="P560" s="1" t="s">
        <v>28</v>
      </c>
      <c r="Q560" s="1">
        <v>116030</v>
      </c>
      <c r="R560">
        <v>8</v>
      </c>
      <c r="S560">
        <v>8</v>
      </c>
      <c r="T560">
        <v>8</v>
      </c>
      <c r="U560">
        <v>11.6</v>
      </c>
      <c r="V560">
        <v>11.6</v>
      </c>
      <c r="W560">
        <v>11.6</v>
      </c>
      <c r="X560">
        <v>91.430999999999997</v>
      </c>
      <c r="Y560">
        <v>0</v>
      </c>
      <c r="Z560">
        <v>18.137</v>
      </c>
      <c r="AA560">
        <v>170690000</v>
      </c>
      <c r="AB560">
        <v>20</v>
      </c>
      <c r="AC560">
        <v>2</v>
      </c>
      <c r="AD560">
        <v>8</v>
      </c>
      <c r="AE560">
        <v>1</v>
      </c>
      <c r="AF560">
        <v>2</v>
      </c>
      <c r="AG560">
        <v>8</v>
      </c>
      <c r="AH560">
        <v>1</v>
      </c>
      <c r="AI560">
        <v>4163200</v>
      </c>
      <c r="AJ560">
        <v>0</v>
      </c>
      <c r="AK560">
        <v>0</v>
      </c>
    </row>
    <row r="561" spans="1:37" x14ac:dyDescent="0.25">
      <c r="A561" t="s">
        <v>2644</v>
      </c>
      <c r="B561" t="s">
        <v>2644</v>
      </c>
      <c r="C561" t="s">
        <v>2645</v>
      </c>
      <c r="D561" t="s">
        <v>2646</v>
      </c>
      <c r="E561" s="3">
        <f t="shared" si="56"/>
        <v>0.93557700983488212</v>
      </c>
      <c r="F561" s="3">
        <f t="shared" si="57"/>
        <v>-9.6071684463291077E-2</v>
      </c>
      <c r="G561" s="1" t="str">
        <f t="shared" si="58"/>
        <v>NaN</v>
      </c>
      <c r="H561" s="5">
        <f t="shared" si="59"/>
        <v>1</v>
      </c>
      <c r="I561" s="3" t="str">
        <f t="shared" si="60"/>
        <v>NaN</v>
      </c>
      <c r="J561" s="3">
        <f t="shared" si="61"/>
        <v>-9.6071684463291077E-2</v>
      </c>
      <c r="K561" s="3" t="str">
        <f t="shared" si="62"/>
        <v>NaN</v>
      </c>
      <c r="L561" s="1" t="s">
        <v>28</v>
      </c>
      <c r="M561" s="1">
        <v>294550</v>
      </c>
      <c r="N561" s="1">
        <v>11083000</v>
      </c>
      <c r="O561" s="1">
        <v>10369000</v>
      </c>
      <c r="P561" s="1" t="s">
        <v>28</v>
      </c>
      <c r="Q561" s="1" t="s">
        <v>28</v>
      </c>
      <c r="R561">
        <v>2</v>
      </c>
      <c r="S561">
        <v>2</v>
      </c>
      <c r="T561">
        <v>2</v>
      </c>
      <c r="U561">
        <v>4.7</v>
      </c>
      <c r="V561">
        <v>4.7</v>
      </c>
      <c r="W561">
        <v>4.7</v>
      </c>
      <c r="X561">
        <v>62.8</v>
      </c>
      <c r="Y561">
        <v>9.6993000000000003E-4</v>
      </c>
      <c r="Z561">
        <v>3.0369999999999999</v>
      </c>
      <c r="AA561">
        <v>13475000</v>
      </c>
      <c r="AB561">
        <v>4</v>
      </c>
      <c r="AC561">
        <v>1</v>
      </c>
      <c r="AD561">
        <v>2</v>
      </c>
      <c r="AE561">
        <v>0</v>
      </c>
      <c r="AF561">
        <v>1</v>
      </c>
      <c r="AG561">
        <v>2</v>
      </c>
      <c r="AH561">
        <v>0</v>
      </c>
      <c r="AI561">
        <v>481260</v>
      </c>
      <c r="AJ561">
        <v>0</v>
      </c>
      <c r="AK561">
        <v>0</v>
      </c>
    </row>
    <row r="562" spans="1:37" x14ac:dyDescent="0.25">
      <c r="A562" t="s">
        <v>2356</v>
      </c>
      <c r="B562" t="s">
        <v>2356</v>
      </c>
      <c r="C562" t="s">
        <v>2357</v>
      </c>
      <c r="D562" t="s">
        <v>2358</v>
      </c>
      <c r="E562" s="3">
        <f t="shared" si="56"/>
        <v>0.94088984430981693</v>
      </c>
      <c r="F562" s="3">
        <f t="shared" si="57"/>
        <v>-8.7902267120072333E-2</v>
      </c>
      <c r="G562" s="1" t="str">
        <f t="shared" si="58"/>
        <v>NaN</v>
      </c>
      <c r="H562" s="5">
        <f t="shared" si="59"/>
        <v>1</v>
      </c>
      <c r="I562" s="3" t="str">
        <f t="shared" si="60"/>
        <v>NaN</v>
      </c>
      <c r="J562" s="3">
        <f t="shared" si="61"/>
        <v>-8.7902267120072333E-2</v>
      </c>
      <c r="K562" s="3" t="str">
        <f t="shared" si="62"/>
        <v>NaN</v>
      </c>
      <c r="L562" s="1" t="s">
        <v>28</v>
      </c>
      <c r="M562" s="1" t="s">
        <v>28</v>
      </c>
      <c r="N562" s="1">
        <v>7675500</v>
      </c>
      <c r="O562" s="1">
        <v>7221800</v>
      </c>
      <c r="P562" s="1" t="s">
        <v>28</v>
      </c>
      <c r="Q562" s="1" t="s">
        <v>28</v>
      </c>
      <c r="R562">
        <v>3</v>
      </c>
      <c r="S562">
        <v>3</v>
      </c>
      <c r="T562">
        <v>3</v>
      </c>
      <c r="U562">
        <v>3</v>
      </c>
      <c r="V562">
        <v>3</v>
      </c>
      <c r="W562">
        <v>3</v>
      </c>
      <c r="X562">
        <v>125.42</v>
      </c>
      <c r="Y562">
        <v>0</v>
      </c>
      <c r="Z562">
        <v>4.2122000000000002</v>
      </c>
      <c r="AA562">
        <v>4306600</v>
      </c>
      <c r="AB562">
        <v>4</v>
      </c>
      <c r="AC562">
        <v>0</v>
      </c>
      <c r="AD562">
        <v>3</v>
      </c>
      <c r="AE562">
        <v>0</v>
      </c>
      <c r="AF562">
        <v>0</v>
      </c>
      <c r="AG562">
        <v>3</v>
      </c>
      <c r="AH562">
        <v>0</v>
      </c>
      <c r="AI562">
        <v>81256</v>
      </c>
      <c r="AJ562">
        <v>0</v>
      </c>
      <c r="AK562">
        <v>0</v>
      </c>
    </row>
    <row r="563" spans="1:37" x14ac:dyDescent="0.25">
      <c r="A563" t="s">
        <v>905</v>
      </c>
      <c r="B563" t="s">
        <v>905</v>
      </c>
      <c r="C563" t="s">
        <v>906</v>
      </c>
      <c r="D563" t="s">
        <v>907</v>
      </c>
      <c r="E563" s="3">
        <f t="shared" si="56"/>
        <v>0.94951119910902126</v>
      </c>
      <c r="F563" s="3">
        <f t="shared" si="57"/>
        <v>-7.4743078394880549E-2</v>
      </c>
      <c r="G563" s="1" t="str">
        <f t="shared" si="58"/>
        <v>NaN</v>
      </c>
      <c r="H563" s="5">
        <f t="shared" si="59"/>
        <v>1</v>
      </c>
      <c r="I563" s="3" t="str">
        <f t="shared" si="60"/>
        <v>NaN</v>
      </c>
      <c r="J563" s="3" t="str">
        <f t="shared" si="61"/>
        <v>NaN</v>
      </c>
      <c r="K563" s="3">
        <f t="shared" si="62"/>
        <v>-7.4743078394880549E-2</v>
      </c>
      <c r="L563" s="1" t="s">
        <v>28</v>
      </c>
      <c r="M563" s="1" t="s">
        <v>28</v>
      </c>
      <c r="N563" s="1" t="s">
        <v>28</v>
      </c>
      <c r="O563" s="1" t="s">
        <v>28</v>
      </c>
      <c r="P563" s="1">
        <v>2424300</v>
      </c>
      <c r="Q563" s="1">
        <v>2301900</v>
      </c>
      <c r="R563">
        <v>2</v>
      </c>
      <c r="S563">
        <v>2</v>
      </c>
      <c r="T563">
        <v>2</v>
      </c>
      <c r="U563">
        <v>3.2</v>
      </c>
      <c r="V563">
        <v>3.2</v>
      </c>
      <c r="W563">
        <v>3.2</v>
      </c>
      <c r="X563">
        <v>67.63</v>
      </c>
      <c r="Y563">
        <v>0</v>
      </c>
      <c r="Z563">
        <v>3.3169</v>
      </c>
      <c r="AA563">
        <v>27233000</v>
      </c>
      <c r="AB563">
        <v>13</v>
      </c>
      <c r="AC563">
        <v>0</v>
      </c>
      <c r="AD563">
        <v>0</v>
      </c>
      <c r="AE563">
        <v>2</v>
      </c>
      <c r="AF563">
        <v>0</v>
      </c>
      <c r="AG563">
        <v>0</v>
      </c>
      <c r="AH563">
        <v>2</v>
      </c>
      <c r="AI563">
        <v>800980</v>
      </c>
      <c r="AJ563">
        <v>0</v>
      </c>
      <c r="AK563">
        <v>0</v>
      </c>
    </row>
    <row r="564" spans="1:37" x14ac:dyDescent="0.25">
      <c r="A564" t="s">
        <v>982</v>
      </c>
      <c r="B564" t="s">
        <v>982</v>
      </c>
      <c r="C564" t="s">
        <v>983</v>
      </c>
      <c r="D564" t="s">
        <v>984</v>
      </c>
      <c r="E564" s="3">
        <f t="shared" si="56"/>
        <v>0.95344798160808764</v>
      </c>
      <c r="F564" s="3">
        <f t="shared" si="57"/>
        <v>-6.8773865026011488E-2</v>
      </c>
      <c r="G564" s="1" t="str">
        <f t="shared" si="58"/>
        <v>NaN</v>
      </c>
      <c r="H564" s="5">
        <f t="shared" si="59"/>
        <v>1</v>
      </c>
      <c r="I564" s="3" t="str">
        <f t="shared" si="60"/>
        <v>NaN</v>
      </c>
      <c r="J564" s="3">
        <f t="shared" si="61"/>
        <v>-6.8773865026011488E-2</v>
      </c>
      <c r="K564" s="3" t="str">
        <f t="shared" si="62"/>
        <v>NaN</v>
      </c>
      <c r="L564" s="1" t="s">
        <v>28</v>
      </c>
      <c r="M564" s="1" t="s">
        <v>28</v>
      </c>
      <c r="N564" s="1">
        <v>9960900</v>
      </c>
      <c r="O564" s="1">
        <v>9497200</v>
      </c>
      <c r="P564" s="1" t="s">
        <v>28</v>
      </c>
      <c r="Q564" s="1" t="s">
        <v>28</v>
      </c>
      <c r="R564">
        <v>3</v>
      </c>
      <c r="S564">
        <v>3</v>
      </c>
      <c r="T564">
        <v>3</v>
      </c>
      <c r="U564">
        <v>4.7</v>
      </c>
      <c r="V564">
        <v>4.7</v>
      </c>
      <c r="W564">
        <v>4.7</v>
      </c>
      <c r="X564">
        <v>130.79</v>
      </c>
      <c r="Y564">
        <v>0</v>
      </c>
      <c r="Z564">
        <v>41.902999999999999</v>
      </c>
      <c r="AA564">
        <v>6269800</v>
      </c>
      <c r="AB564">
        <v>6</v>
      </c>
      <c r="AC564">
        <v>0</v>
      </c>
      <c r="AD564">
        <v>3</v>
      </c>
      <c r="AE564">
        <v>0</v>
      </c>
      <c r="AF564">
        <v>0</v>
      </c>
      <c r="AG564">
        <v>3</v>
      </c>
      <c r="AH564">
        <v>0</v>
      </c>
      <c r="AI564">
        <v>116110</v>
      </c>
      <c r="AJ564">
        <v>0</v>
      </c>
      <c r="AK564">
        <v>0</v>
      </c>
    </row>
    <row r="565" spans="1:37" x14ac:dyDescent="0.25">
      <c r="A565" t="s">
        <v>2525</v>
      </c>
      <c r="B565" t="s">
        <v>2525</v>
      </c>
      <c r="C565" t="s">
        <v>2526</v>
      </c>
      <c r="D565" t="s">
        <v>2527</v>
      </c>
      <c r="E565" s="3">
        <f t="shared" si="56"/>
        <v>0.95733947946337317</v>
      </c>
      <c r="F565" s="3">
        <f t="shared" si="57"/>
        <v>-6.289748941235121E-2</v>
      </c>
      <c r="G565" s="1" t="str">
        <f t="shared" si="58"/>
        <v>NaN</v>
      </c>
      <c r="H565" s="5">
        <f t="shared" si="59"/>
        <v>1</v>
      </c>
      <c r="I565" s="3">
        <f t="shared" si="60"/>
        <v>-6.289748941235121E-2</v>
      </c>
      <c r="J565" s="3" t="str">
        <f t="shared" si="61"/>
        <v>NaN</v>
      </c>
      <c r="K565" s="3" t="str">
        <f t="shared" si="62"/>
        <v>NaN</v>
      </c>
      <c r="L565" s="1">
        <v>459910</v>
      </c>
      <c r="M565" s="1">
        <v>440290</v>
      </c>
      <c r="N565" s="1" t="s">
        <v>28</v>
      </c>
      <c r="O565" s="1">
        <v>5197200</v>
      </c>
      <c r="P565" s="1" t="s">
        <v>28</v>
      </c>
      <c r="Q565" s="1" t="s">
        <v>28</v>
      </c>
      <c r="R565">
        <v>3</v>
      </c>
      <c r="S565">
        <v>3</v>
      </c>
      <c r="T565">
        <v>3</v>
      </c>
      <c r="U565">
        <v>5.2</v>
      </c>
      <c r="V565">
        <v>5.2</v>
      </c>
      <c r="W565">
        <v>5.2</v>
      </c>
      <c r="X565">
        <v>63.674999999999997</v>
      </c>
      <c r="Y565">
        <v>0</v>
      </c>
      <c r="Z565">
        <v>68.064999999999998</v>
      </c>
      <c r="AA565">
        <v>4006400</v>
      </c>
      <c r="AB565">
        <v>5</v>
      </c>
      <c r="AC565">
        <v>2</v>
      </c>
      <c r="AD565">
        <v>1</v>
      </c>
      <c r="AE565">
        <v>0</v>
      </c>
      <c r="AF565">
        <v>2</v>
      </c>
      <c r="AG565">
        <v>2</v>
      </c>
      <c r="AH565">
        <v>0</v>
      </c>
      <c r="AI565">
        <v>182110</v>
      </c>
      <c r="AJ565">
        <v>0</v>
      </c>
      <c r="AK565">
        <v>0</v>
      </c>
    </row>
    <row r="566" spans="1:37" x14ac:dyDescent="0.25">
      <c r="A566" t="s">
        <v>353</v>
      </c>
      <c r="B566" t="s">
        <v>353</v>
      </c>
      <c r="C566" t="s">
        <v>354</v>
      </c>
      <c r="D566" t="s">
        <v>355</v>
      </c>
      <c r="E566" s="3">
        <f t="shared" si="56"/>
        <v>0.95892465353958956</v>
      </c>
      <c r="F566" s="3">
        <f t="shared" si="57"/>
        <v>-6.0510633382475608E-2</v>
      </c>
      <c r="G566" s="1" t="str">
        <f t="shared" si="58"/>
        <v>NaN</v>
      </c>
      <c r="H566" s="5">
        <f t="shared" si="59"/>
        <v>1</v>
      </c>
      <c r="I566" s="3">
        <f t="shared" si="60"/>
        <v>-6.0510633382475608E-2</v>
      </c>
      <c r="J566" s="3" t="str">
        <f t="shared" si="61"/>
        <v>NaN</v>
      </c>
      <c r="K566" s="3" t="str">
        <f t="shared" si="62"/>
        <v>NaN</v>
      </c>
      <c r="L566" s="1">
        <v>3600700</v>
      </c>
      <c r="M566" s="1">
        <v>3452800</v>
      </c>
      <c r="N566" s="1" t="s">
        <v>28</v>
      </c>
      <c r="O566" s="1">
        <v>12610000</v>
      </c>
      <c r="P566" s="1" t="s">
        <v>28</v>
      </c>
      <c r="Q566" s="1" t="s">
        <v>28</v>
      </c>
      <c r="R566">
        <v>2</v>
      </c>
      <c r="S566">
        <v>2</v>
      </c>
      <c r="T566">
        <v>2</v>
      </c>
      <c r="U566">
        <v>9.1</v>
      </c>
      <c r="V566">
        <v>9.1</v>
      </c>
      <c r="W566">
        <v>9.1</v>
      </c>
      <c r="X566">
        <v>27.977</v>
      </c>
      <c r="Y566">
        <v>0</v>
      </c>
      <c r="Z566">
        <v>18.364999999999998</v>
      </c>
      <c r="AA566">
        <v>20992000</v>
      </c>
      <c r="AB566">
        <v>13</v>
      </c>
      <c r="AC566">
        <v>2</v>
      </c>
      <c r="AD566">
        <v>1</v>
      </c>
      <c r="AE566">
        <v>0</v>
      </c>
      <c r="AF566">
        <v>2</v>
      </c>
      <c r="AG566">
        <v>1</v>
      </c>
      <c r="AH566">
        <v>0</v>
      </c>
      <c r="AI566">
        <v>1749300</v>
      </c>
      <c r="AJ566">
        <v>0</v>
      </c>
      <c r="AK566">
        <v>0</v>
      </c>
    </row>
    <row r="567" spans="1:37" x14ac:dyDescent="0.25">
      <c r="A567" t="s">
        <v>68</v>
      </c>
      <c r="B567" t="s">
        <v>68</v>
      </c>
      <c r="C567" t="s">
        <v>69</v>
      </c>
      <c r="D567" t="s">
        <v>70</v>
      </c>
      <c r="E567" s="3">
        <f t="shared" si="56"/>
        <v>0.96487003328847665</v>
      </c>
      <c r="F567" s="3">
        <f t="shared" si="57"/>
        <v>-5.1593468525075334E-2</v>
      </c>
      <c r="G567" s="1" t="str">
        <f t="shared" si="58"/>
        <v>NaN</v>
      </c>
      <c r="H567" s="5">
        <f t="shared" si="59"/>
        <v>1</v>
      </c>
      <c r="I567" s="3" t="str">
        <f t="shared" si="60"/>
        <v>NaN</v>
      </c>
      <c r="J567" s="3">
        <f t="shared" si="61"/>
        <v>-5.1593468525075334E-2</v>
      </c>
      <c r="K567" s="3" t="str">
        <f t="shared" si="62"/>
        <v>NaN</v>
      </c>
      <c r="L567" s="1" t="s">
        <v>28</v>
      </c>
      <c r="M567" s="1" t="s">
        <v>28</v>
      </c>
      <c r="N567" s="1">
        <v>4235700</v>
      </c>
      <c r="O567" s="1">
        <v>4086900</v>
      </c>
      <c r="P567" s="1" t="s">
        <v>28</v>
      </c>
      <c r="Q567" s="1" t="s">
        <v>28</v>
      </c>
      <c r="R567">
        <v>2</v>
      </c>
      <c r="S567">
        <v>2</v>
      </c>
      <c r="T567">
        <v>2</v>
      </c>
      <c r="U567">
        <v>5.3</v>
      </c>
      <c r="V567">
        <v>5.3</v>
      </c>
      <c r="W567">
        <v>5.3</v>
      </c>
      <c r="X567">
        <v>30.407</v>
      </c>
      <c r="Y567">
        <v>0</v>
      </c>
      <c r="Z567">
        <v>3.9603999999999999</v>
      </c>
      <c r="AA567">
        <v>2147800</v>
      </c>
      <c r="AB567">
        <v>5</v>
      </c>
      <c r="AC567">
        <v>0</v>
      </c>
      <c r="AD567">
        <v>2</v>
      </c>
      <c r="AE567">
        <v>1</v>
      </c>
      <c r="AF567">
        <v>0</v>
      </c>
      <c r="AG567">
        <v>2</v>
      </c>
      <c r="AH567">
        <v>0</v>
      </c>
      <c r="AI567">
        <v>119320</v>
      </c>
      <c r="AJ567">
        <v>0</v>
      </c>
      <c r="AK567">
        <v>0</v>
      </c>
    </row>
    <row r="568" spans="1:37" x14ac:dyDescent="0.25">
      <c r="A568" t="s">
        <v>77</v>
      </c>
      <c r="B568" t="s">
        <v>77</v>
      </c>
      <c r="C568" t="s">
        <v>78</v>
      </c>
      <c r="D568" t="s">
        <v>79</v>
      </c>
      <c r="E568" s="3">
        <f t="shared" si="56"/>
        <v>0.96917832540302551</v>
      </c>
      <c r="F568" s="3">
        <f t="shared" si="57"/>
        <v>-4.5165954009806906E-2</v>
      </c>
      <c r="G568" s="1" t="str">
        <f t="shared" si="58"/>
        <v>NaN</v>
      </c>
      <c r="H568" s="5">
        <f t="shared" si="59"/>
        <v>1</v>
      </c>
      <c r="I568" s="3">
        <f t="shared" si="60"/>
        <v>-4.5165954009806906E-2</v>
      </c>
      <c r="J568" s="3" t="str">
        <f t="shared" si="61"/>
        <v>NaN</v>
      </c>
      <c r="K568" s="3" t="str">
        <f t="shared" si="62"/>
        <v>NaN</v>
      </c>
      <c r="L568" s="1">
        <v>56324</v>
      </c>
      <c r="M568" s="1">
        <v>54588</v>
      </c>
      <c r="N568" s="1" t="s">
        <v>28</v>
      </c>
      <c r="O568" s="1">
        <v>1317400</v>
      </c>
      <c r="P568" s="1" t="s">
        <v>28</v>
      </c>
      <c r="Q568" s="1" t="s">
        <v>28</v>
      </c>
      <c r="R568">
        <v>3</v>
      </c>
      <c r="S568">
        <v>3</v>
      </c>
      <c r="T568">
        <v>3</v>
      </c>
      <c r="U568">
        <v>2.8</v>
      </c>
      <c r="V568">
        <v>2.8</v>
      </c>
      <c r="W568">
        <v>2.8</v>
      </c>
      <c r="X568">
        <v>124.63</v>
      </c>
      <c r="Y568">
        <v>0</v>
      </c>
      <c r="Z568">
        <v>3.6151</v>
      </c>
      <c r="AA568">
        <v>2172400</v>
      </c>
      <c r="AB568">
        <v>4</v>
      </c>
      <c r="AC568">
        <v>2</v>
      </c>
      <c r="AD568">
        <v>1</v>
      </c>
      <c r="AE568">
        <v>0</v>
      </c>
      <c r="AF568">
        <v>2</v>
      </c>
      <c r="AG568">
        <v>1</v>
      </c>
      <c r="AH568">
        <v>0</v>
      </c>
      <c r="AI568">
        <v>36821</v>
      </c>
      <c r="AJ568">
        <v>0</v>
      </c>
      <c r="AK568">
        <v>0</v>
      </c>
    </row>
    <row r="569" spans="1:37" x14ac:dyDescent="0.25">
      <c r="A569" t="s">
        <v>1592</v>
      </c>
      <c r="B569" t="s">
        <v>1592</v>
      </c>
      <c r="C569" t="s">
        <v>1593</v>
      </c>
      <c r="D569" t="s">
        <v>1594</v>
      </c>
      <c r="E569" s="3">
        <f t="shared" si="56"/>
        <v>0.97365335868187575</v>
      </c>
      <c r="F569" s="3">
        <f t="shared" si="57"/>
        <v>-3.8519861309495008E-2</v>
      </c>
      <c r="G569" s="1" t="str">
        <f t="shared" si="58"/>
        <v>NaN</v>
      </c>
      <c r="H569" s="5">
        <f t="shared" si="59"/>
        <v>1</v>
      </c>
      <c r="I569" s="3" t="str">
        <f t="shared" si="60"/>
        <v>NaN</v>
      </c>
      <c r="J569" s="3">
        <f t="shared" si="61"/>
        <v>-3.8519861309495008E-2</v>
      </c>
      <c r="K569" s="3" t="str">
        <f t="shared" si="62"/>
        <v>NaN</v>
      </c>
      <c r="L569" s="1">
        <v>74628</v>
      </c>
      <c r="M569" s="1" t="s">
        <v>28</v>
      </c>
      <c r="N569" s="1">
        <v>6312000</v>
      </c>
      <c r="O569" s="1">
        <v>6145700</v>
      </c>
      <c r="P569" s="1" t="s">
        <v>28</v>
      </c>
      <c r="Q569" s="1">
        <v>215340</v>
      </c>
      <c r="R569">
        <v>7</v>
      </c>
      <c r="S569">
        <v>7</v>
      </c>
      <c r="T569">
        <v>7</v>
      </c>
      <c r="U569">
        <v>2.2999999999999998</v>
      </c>
      <c r="V569">
        <v>2.2999999999999998</v>
      </c>
      <c r="W569">
        <v>2.2999999999999998</v>
      </c>
      <c r="X569">
        <v>387.49</v>
      </c>
      <c r="Y569">
        <v>0</v>
      </c>
      <c r="Z569">
        <v>14.868</v>
      </c>
      <c r="AA569">
        <v>8366300</v>
      </c>
      <c r="AB569">
        <v>9</v>
      </c>
      <c r="AC569">
        <v>2</v>
      </c>
      <c r="AD569">
        <v>4</v>
      </c>
      <c r="AE569">
        <v>1</v>
      </c>
      <c r="AF569">
        <v>1</v>
      </c>
      <c r="AG569">
        <v>4</v>
      </c>
      <c r="AH569">
        <v>2</v>
      </c>
      <c r="AI569">
        <v>61973</v>
      </c>
      <c r="AJ569">
        <v>0</v>
      </c>
      <c r="AK569">
        <v>0</v>
      </c>
    </row>
    <row r="570" spans="1:37" x14ac:dyDescent="0.25">
      <c r="A570" t="s">
        <v>2480</v>
      </c>
      <c r="B570" t="s">
        <v>2480</v>
      </c>
      <c r="C570" t="s">
        <v>2481</v>
      </c>
      <c r="D570" t="s">
        <v>2482</v>
      </c>
      <c r="E570" s="3">
        <f t="shared" si="56"/>
        <v>0.98025188485263892</v>
      </c>
      <c r="F570" s="3">
        <f t="shared" si="57"/>
        <v>-2.8775584093020754E-2</v>
      </c>
      <c r="G570" s="1" t="str">
        <f t="shared" si="58"/>
        <v>NaN</v>
      </c>
      <c r="H570" s="5">
        <f t="shared" si="59"/>
        <v>1</v>
      </c>
      <c r="I570" s="3" t="str">
        <f t="shared" si="60"/>
        <v>NaN</v>
      </c>
      <c r="J570" s="3">
        <f t="shared" si="61"/>
        <v>-2.8775584093020754E-2</v>
      </c>
      <c r="K570" s="3" t="str">
        <f t="shared" si="62"/>
        <v>NaN</v>
      </c>
      <c r="L570" s="1" t="s">
        <v>28</v>
      </c>
      <c r="M570" s="1" t="s">
        <v>28</v>
      </c>
      <c r="N570" s="1">
        <v>23344000</v>
      </c>
      <c r="O570" s="1">
        <v>22883000</v>
      </c>
      <c r="P570" s="1" t="s">
        <v>28</v>
      </c>
      <c r="Q570" s="1" t="s">
        <v>28</v>
      </c>
      <c r="R570">
        <v>8</v>
      </c>
      <c r="S570">
        <v>7</v>
      </c>
      <c r="T570">
        <v>4</v>
      </c>
      <c r="U570">
        <v>13.6</v>
      </c>
      <c r="V570">
        <v>12.2</v>
      </c>
      <c r="W570">
        <v>8.9</v>
      </c>
      <c r="X570">
        <v>94.147999999999996</v>
      </c>
      <c r="Y570">
        <v>0</v>
      </c>
      <c r="Z570">
        <v>81.956999999999994</v>
      </c>
      <c r="AA570">
        <v>12453000</v>
      </c>
      <c r="AB570">
        <v>9</v>
      </c>
      <c r="AC570">
        <v>0</v>
      </c>
      <c r="AD570">
        <v>4</v>
      </c>
      <c r="AE570">
        <v>0</v>
      </c>
      <c r="AF570">
        <v>0</v>
      </c>
      <c r="AG570">
        <v>4</v>
      </c>
      <c r="AH570">
        <v>0</v>
      </c>
      <c r="AI570">
        <v>401720</v>
      </c>
      <c r="AJ570">
        <v>0</v>
      </c>
      <c r="AK570">
        <v>0</v>
      </c>
    </row>
    <row r="571" spans="1:37" x14ac:dyDescent="0.25">
      <c r="A571" t="s">
        <v>2659</v>
      </c>
      <c r="B571" t="s">
        <v>2659</v>
      </c>
      <c r="C571" t="s">
        <v>2660</v>
      </c>
      <c r="D571" t="s">
        <v>2661</v>
      </c>
      <c r="E571" s="3">
        <f t="shared" si="56"/>
        <v>0.98035678492683909</v>
      </c>
      <c r="F571" s="3">
        <f t="shared" si="57"/>
        <v>-2.8621204670635506E-2</v>
      </c>
      <c r="G571" s="1" t="str">
        <f t="shared" si="58"/>
        <v>NaN</v>
      </c>
      <c r="H571" s="5">
        <f t="shared" si="59"/>
        <v>1</v>
      </c>
      <c r="I571" s="3">
        <f t="shared" si="60"/>
        <v>-2.8621204670635506E-2</v>
      </c>
      <c r="J571" s="3" t="str">
        <f t="shared" si="61"/>
        <v>NaN</v>
      </c>
      <c r="K571" s="3" t="str">
        <f t="shared" si="62"/>
        <v>NaN</v>
      </c>
      <c r="L571" s="1">
        <v>1496700</v>
      </c>
      <c r="M571" s="1">
        <v>1467300</v>
      </c>
      <c r="N571" s="1" t="s">
        <v>28</v>
      </c>
      <c r="O571" s="1">
        <v>2685400</v>
      </c>
      <c r="P571" s="1" t="s">
        <v>28</v>
      </c>
      <c r="Q571" s="1" t="s">
        <v>28</v>
      </c>
      <c r="R571">
        <v>3</v>
      </c>
      <c r="S571">
        <v>3</v>
      </c>
      <c r="T571">
        <v>3</v>
      </c>
      <c r="U571">
        <v>8.5</v>
      </c>
      <c r="V571">
        <v>8.5</v>
      </c>
      <c r="W571">
        <v>8.5</v>
      </c>
      <c r="X571">
        <v>50.06</v>
      </c>
      <c r="Y571">
        <v>0</v>
      </c>
      <c r="Z571">
        <v>11.106</v>
      </c>
      <c r="AA571">
        <v>22475000</v>
      </c>
      <c r="AB571">
        <v>8</v>
      </c>
      <c r="AC571">
        <v>3</v>
      </c>
      <c r="AD571">
        <v>1</v>
      </c>
      <c r="AE571">
        <v>0</v>
      </c>
      <c r="AF571">
        <v>3</v>
      </c>
      <c r="AG571">
        <v>1</v>
      </c>
      <c r="AH571">
        <v>0</v>
      </c>
      <c r="AI571">
        <v>864410</v>
      </c>
      <c r="AJ571">
        <v>0</v>
      </c>
      <c r="AK571">
        <v>0</v>
      </c>
    </row>
    <row r="572" spans="1:37" x14ac:dyDescent="0.25">
      <c r="A572" t="s">
        <v>240</v>
      </c>
      <c r="B572" t="s">
        <v>240</v>
      </c>
      <c r="C572" t="s">
        <v>241</v>
      </c>
      <c r="D572" t="s">
        <v>242</v>
      </c>
      <c r="E572" s="3">
        <f t="shared" si="56"/>
        <v>0.98256636142343812</v>
      </c>
      <c r="F572" s="3">
        <f t="shared" si="57"/>
        <v>-2.5373246230250019E-2</v>
      </c>
      <c r="G572" s="1" t="str">
        <f t="shared" si="58"/>
        <v>NaN</v>
      </c>
      <c r="H572" s="5">
        <f t="shared" si="59"/>
        <v>1</v>
      </c>
      <c r="I572" s="3" t="str">
        <f t="shared" si="60"/>
        <v>NaN</v>
      </c>
      <c r="J572" s="3">
        <f t="shared" si="61"/>
        <v>-2.5373246230250019E-2</v>
      </c>
      <c r="K572" s="3" t="str">
        <f t="shared" si="62"/>
        <v>NaN</v>
      </c>
      <c r="L572" s="1" t="s">
        <v>28</v>
      </c>
      <c r="M572" s="1">
        <v>76435</v>
      </c>
      <c r="N572" s="1">
        <v>4313500</v>
      </c>
      <c r="O572" s="1">
        <v>4238300</v>
      </c>
      <c r="P572" s="1" t="s">
        <v>28</v>
      </c>
      <c r="Q572" s="1">
        <v>6818.2</v>
      </c>
      <c r="R572">
        <v>1</v>
      </c>
      <c r="S572">
        <v>1</v>
      </c>
      <c r="T572">
        <v>1</v>
      </c>
      <c r="U572">
        <v>8</v>
      </c>
      <c r="V572">
        <v>8</v>
      </c>
      <c r="W572">
        <v>8</v>
      </c>
      <c r="X572">
        <v>28.294</v>
      </c>
      <c r="Y572">
        <v>0</v>
      </c>
      <c r="Z572">
        <v>34.067999999999998</v>
      </c>
      <c r="AA572">
        <v>7595300</v>
      </c>
      <c r="AB572">
        <v>4</v>
      </c>
      <c r="AC572">
        <v>1</v>
      </c>
      <c r="AD572">
        <v>1</v>
      </c>
      <c r="AE572">
        <v>1</v>
      </c>
      <c r="AF572">
        <v>1</v>
      </c>
      <c r="AG572">
        <v>1</v>
      </c>
      <c r="AH572">
        <v>1</v>
      </c>
      <c r="AI572">
        <v>542520</v>
      </c>
      <c r="AJ572">
        <v>0</v>
      </c>
      <c r="AK572">
        <v>0</v>
      </c>
    </row>
    <row r="573" spans="1:37" x14ac:dyDescent="0.25">
      <c r="A573" t="s">
        <v>2950</v>
      </c>
      <c r="B573" t="s">
        <v>2950</v>
      </c>
      <c r="C573" t="s">
        <v>2951</v>
      </c>
      <c r="D573" t="s">
        <v>2952</v>
      </c>
      <c r="E573" s="3">
        <f t="shared" si="56"/>
        <v>0.9879670677644079</v>
      </c>
      <c r="F573" s="3">
        <f t="shared" si="57"/>
        <v>-1.7465142110626181E-2</v>
      </c>
      <c r="G573" s="1" t="str">
        <f t="shared" si="58"/>
        <v>NaN</v>
      </c>
      <c r="H573" s="5">
        <f t="shared" si="59"/>
        <v>1</v>
      </c>
      <c r="I573" s="3">
        <f t="shared" si="60"/>
        <v>-1.7465142110626181E-2</v>
      </c>
      <c r="J573" s="3" t="str">
        <f t="shared" si="61"/>
        <v>NaN</v>
      </c>
      <c r="K573" s="3" t="str">
        <f t="shared" si="62"/>
        <v>NaN</v>
      </c>
      <c r="L573" s="1">
        <v>600020</v>
      </c>
      <c r="M573" s="1">
        <v>592800</v>
      </c>
      <c r="N573" s="1" t="s">
        <v>28</v>
      </c>
      <c r="O573" s="1">
        <v>3540700</v>
      </c>
      <c r="P573" s="1" t="s">
        <v>28</v>
      </c>
      <c r="Q573" s="1" t="s">
        <v>28</v>
      </c>
      <c r="R573">
        <v>2</v>
      </c>
      <c r="S573">
        <v>2</v>
      </c>
      <c r="T573">
        <v>2</v>
      </c>
      <c r="U573">
        <v>10.3</v>
      </c>
      <c r="V573">
        <v>10.3</v>
      </c>
      <c r="W573">
        <v>10.3</v>
      </c>
      <c r="X573">
        <v>28.367000000000001</v>
      </c>
      <c r="Y573">
        <v>0</v>
      </c>
      <c r="Z573">
        <v>11.257</v>
      </c>
      <c r="AA573">
        <v>4367900</v>
      </c>
      <c r="AB573">
        <v>7</v>
      </c>
      <c r="AC573">
        <v>2</v>
      </c>
      <c r="AD573">
        <v>1</v>
      </c>
      <c r="AE573">
        <v>0</v>
      </c>
      <c r="AF573">
        <v>2</v>
      </c>
      <c r="AG573">
        <v>1</v>
      </c>
      <c r="AH573">
        <v>0</v>
      </c>
      <c r="AI573">
        <v>485330</v>
      </c>
      <c r="AJ573">
        <v>0</v>
      </c>
      <c r="AK573">
        <v>0</v>
      </c>
    </row>
    <row r="574" spans="1:37" x14ac:dyDescent="0.25">
      <c r="A574" t="s">
        <v>997</v>
      </c>
      <c r="B574" t="s">
        <v>997</v>
      </c>
      <c r="C574" t="s">
        <v>998</v>
      </c>
      <c r="D574" t="s">
        <v>999</v>
      </c>
      <c r="E574" s="3">
        <f t="shared" si="56"/>
        <v>0.99112106655151955</v>
      </c>
      <c r="F574" s="3">
        <f t="shared" si="57"/>
        <v>-1.2866799891871759E-2</v>
      </c>
      <c r="G574" s="1" t="str">
        <f t="shared" si="58"/>
        <v>NaN</v>
      </c>
      <c r="H574" s="5">
        <f t="shared" si="59"/>
        <v>1</v>
      </c>
      <c r="I574" s="3" t="str">
        <f t="shared" si="60"/>
        <v>NaN</v>
      </c>
      <c r="J574" s="3">
        <f t="shared" si="61"/>
        <v>-1.2866799891871759E-2</v>
      </c>
      <c r="K574" s="3" t="str">
        <f t="shared" si="62"/>
        <v>NaN</v>
      </c>
      <c r="L574" s="1" t="s">
        <v>28</v>
      </c>
      <c r="M574" s="1">
        <v>401800</v>
      </c>
      <c r="N574" s="1">
        <v>3705400</v>
      </c>
      <c r="O574" s="1">
        <v>3672500</v>
      </c>
      <c r="P574" s="1" t="s">
        <v>28</v>
      </c>
      <c r="Q574" s="1" t="s">
        <v>28</v>
      </c>
      <c r="R574">
        <v>6</v>
      </c>
      <c r="S574">
        <v>6</v>
      </c>
      <c r="T574">
        <v>5</v>
      </c>
      <c r="U574">
        <v>19.600000000000001</v>
      </c>
      <c r="V574">
        <v>19.600000000000001</v>
      </c>
      <c r="W574">
        <v>19.600000000000001</v>
      </c>
      <c r="X574">
        <v>26.635000000000002</v>
      </c>
      <c r="Y574">
        <v>0</v>
      </c>
      <c r="Z574">
        <v>9.9987999999999992</v>
      </c>
      <c r="AA574">
        <v>3451200</v>
      </c>
      <c r="AB574">
        <v>10</v>
      </c>
      <c r="AC574">
        <v>1</v>
      </c>
      <c r="AD574">
        <v>3</v>
      </c>
      <c r="AE574">
        <v>0</v>
      </c>
      <c r="AF574">
        <v>4</v>
      </c>
      <c r="AG574">
        <v>3</v>
      </c>
      <c r="AH574">
        <v>0</v>
      </c>
      <c r="AI574">
        <v>191730</v>
      </c>
      <c r="AJ574">
        <v>0</v>
      </c>
      <c r="AK574">
        <v>0</v>
      </c>
    </row>
    <row r="575" spans="1:37" x14ac:dyDescent="0.25">
      <c r="A575" t="s">
        <v>2279</v>
      </c>
      <c r="B575" t="s">
        <v>2279</v>
      </c>
      <c r="C575" t="s">
        <v>2280</v>
      </c>
      <c r="D575" t="s">
        <v>2281</v>
      </c>
      <c r="E575" s="3">
        <f t="shared" si="56"/>
        <v>0.99124661327299257</v>
      </c>
      <c r="F575" s="3">
        <f t="shared" si="57"/>
        <v>-1.2684063223437623E-2</v>
      </c>
      <c r="G575" s="1" t="str">
        <f t="shared" si="58"/>
        <v>NaN</v>
      </c>
      <c r="H575" s="5">
        <f t="shared" si="59"/>
        <v>1</v>
      </c>
      <c r="I575" s="3" t="str">
        <f t="shared" si="60"/>
        <v>NaN</v>
      </c>
      <c r="J575" s="3" t="str">
        <f t="shared" si="61"/>
        <v>NaN</v>
      </c>
      <c r="K575" s="3">
        <f t="shared" si="62"/>
        <v>-1.2684063223437623E-2</v>
      </c>
      <c r="L575" s="1" t="s">
        <v>28</v>
      </c>
      <c r="M575" s="1" t="s">
        <v>28</v>
      </c>
      <c r="N575" s="1" t="s">
        <v>28</v>
      </c>
      <c r="O575" s="1">
        <v>4813800</v>
      </c>
      <c r="P575" s="1">
        <v>335870</v>
      </c>
      <c r="Q575" s="1">
        <v>332930</v>
      </c>
      <c r="R575">
        <v>4</v>
      </c>
      <c r="S575">
        <v>4</v>
      </c>
      <c r="T575">
        <v>4</v>
      </c>
      <c r="U575">
        <v>16.399999999999999</v>
      </c>
      <c r="V575">
        <v>16.399999999999999</v>
      </c>
      <c r="W575">
        <v>16.399999999999999</v>
      </c>
      <c r="X575">
        <v>41.295000000000002</v>
      </c>
      <c r="Y575">
        <v>0</v>
      </c>
      <c r="Z575">
        <v>16.527000000000001</v>
      </c>
      <c r="AA575">
        <v>43488000</v>
      </c>
      <c r="AB575">
        <v>9</v>
      </c>
      <c r="AC575">
        <v>0</v>
      </c>
      <c r="AD575">
        <v>1</v>
      </c>
      <c r="AE575">
        <v>4</v>
      </c>
      <c r="AF575">
        <v>0</v>
      </c>
      <c r="AG575">
        <v>1</v>
      </c>
      <c r="AH575">
        <v>4</v>
      </c>
      <c r="AI575">
        <v>2174400</v>
      </c>
      <c r="AJ575">
        <v>0</v>
      </c>
      <c r="AK575">
        <v>0</v>
      </c>
    </row>
    <row r="576" spans="1:37" x14ac:dyDescent="0.25">
      <c r="A576" t="s">
        <v>2998</v>
      </c>
      <c r="B576" t="s">
        <v>2998</v>
      </c>
      <c r="C576" t="s">
        <v>2999</v>
      </c>
      <c r="D576" t="s">
        <v>3000</v>
      </c>
      <c r="E576" s="3">
        <f t="shared" si="56"/>
        <v>0.9927372725990693</v>
      </c>
      <c r="F576" s="3">
        <f t="shared" si="57"/>
        <v>-1.0516135109322859E-2</v>
      </c>
      <c r="G576" s="1" t="str">
        <f t="shared" si="58"/>
        <v>NaN</v>
      </c>
      <c r="H576" s="5">
        <f t="shared" si="59"/>
        <v>1</v>
      </c>
      <c r="I576" s="3" t="str">
        <f t="shared" si="60"/>
        <v>NaN</v>
      </c>
      <c r="J576" s="3">
        <f t="shared" si="61"/>
        <v>-1.0516135109322859E-2</v>
      </c>
      <c r="K576" s="3" t="str">
        <f t="shared" si="62"/>
        <v>NaN</v>
      </c>
      <c r="L576" s="1" t="s">
        <v>28</v>
      </c>
      <c r="M576" s="1">
        <v>304910</v>
      </c>
      <c r="N576" s="1">
        <v>14182000</v>
      </c>
      <c r="O576" s="1">
        <v>14079000</v>
      </c>
      <c r="P576" s="1" t="s">
        <v>28</v>
      </c>
      <c r="Q576" s="1" t="s">
        <v>28</v>
      </c>
      <c r="R576">
        <v>4</v>
      </c>
      <c r="S576">
        <v>4</v>
      </c>
      <c r="T576">
        <v>4</v>
      </c>
      <c r="U576">
        <v>10.8</v>
      </c>
      <c r="V576">
        <v>10.8</v>
      </c>
      <c r="W576">
        <v>10.8</v>
      </c>
      <c r="X576">
        <v>41.063000000000002</v>
      </c>
      <c r="Y576">
        <v>0</v>
      </c>
      <c r="Z576">
        <v>10.199</v>
      </c>
      <c r="AA576">
        <v>22848000</v>
      </c>
      <c r="AB576">
        <v>6</v>
      </c>
      <c r="AC576">
        <v>0</v>
      </c>
      <c r="AD576">
        <v>4</v>
      </c>
      <c r="AE576">
        <v>0</v>
      </c>
      <c r="AF576">
        <v>1</v>
      </c>
      <c r="AG576">
        <v>4</v>
      </c>
      <c r="AH576">
        <v>0</v>
      </c>
      <c r="AI576">
        <v>1202500</v>
      </c>
      <c r="AJ576">
        <v>0</v>
      </c>
      <c r="AK576">
        <v>0</v>
      </c>
    </row>
    <row r="577" spans="1:37" x14ac:dyDescent="0.25">
      <c r="A577" t="s">
        <v>2034</v>
      </c>
      <c r="B577" t="s">
        <v>2034</v>
      </c>
      <c r="C577" t="s">
        <v>2035</v>
      </c>
      <c r="D577" t="s">
        <v>2036</v>
      </c>
      <c r="E577" s="3">
        <f t="shared" si="56"/>
        <v>0.99300758571004799</v>
      </c>
      <c r="F577" s="3">
        <f t="shared" si="57"/>
        <v>-1.01233561624475E-2</v>
      </c>
      <c r="G577" s="1" t="str">
        <f t="shared" si="58"/>
        <v>NaN</v>
      </c>
      <c r="H577" s="5">
        <f t="shared" si="59"/>
        <v>1</v>
      </c>
      <c r="I577" s="3" t="str">
        <f t="shared" si="60"/>
        <v>NaN</v>
      </c>
      <c r="J577" s="3" t="str">
        <f t="shared" si="61"/>
        <v>NaN</v>
      </c>
      <c r="K577" s="3">
        <f t="shared" si="62"/>
        <v>-1.01233561624475E-2</v>
      </c>
      <c r="L577" s="1" t="s">
        <v>28</v>
      </c>
      <c r="M577" s="1" t="s">
        <v>28</v>
      </c>
      <c r="N577" s="1" t="s">
        <v>28</v>
      </c>
      <c r="O577" s="1" t="s">
        <v>28</v>
      </c>
      <c r="P577" s="1">
        <v>2359700</v>
      </c>
      <c r="Q577" s="1">
        <v>2343200</v>
      </c>
      <c r="R577">
        <v>3</v>
      </c>
      <c r="S577">
        <v>3</v>
      </c>
      <c r="T577">
        <v>3</v>
      </c>
      <c r="U577">
        <v>10.6</v>
      </c>
      <c r="V577">
        <v>10.6</v>
      </c>
      <c r="W577">
        <v>10.6</v>
      </c>
      <c r="X577">
        <v>45.744999999999997</v>
      </c>
      <c r="Y577">
        <v>0</v>
      </c>
      <c r="Z577">
        <v>55.994</v>
      </c>
      <c r="AA577">
        <v>19226000</v>
      </c>
      <c r="AB577">
        <v>15</v>
      </c>
      <c r="AC577">
        <v>0</v>
      </c>
      <c r="AD577">
        <v>0</v>
      </c>
      <c r="AE577">
        <v>3</v>
      </c>
      <c r="AF577">
        <v>0</v>
      </c>
      <c r="AG577">
        <v>0</v>
      </c>
      <c r="AH577">
        <v>3</v>
      </c>
      <c r="AI577">
        <v>873910</v>
      </c>
      <c r="AJ577">
        <v>0</v>
      </c>
      <c r="AK577">
        <v>0</v>
      </c>
    </row>
    <row r="578" spans="1:37" x14ac:dyDescent="0.25">
      <c r="A578" t="s">
        <v>1411</v>
      </c>
      <c r="B578" t="s">
        <v>1411</v>
      </c>
      <c r="C578" t="s">
        <v>1412</v>
      </c>
      <c r="D578" t="s">
        <v>1413</v>
      </c>
      <c r="E578" s="3">
        <f t="shared" ref="E578:E641" si="63">IF(F578="NaN","NaN",2^F578)</f>
        <v>0.99636841076067828</v>
      </c>
      <c r="F578" s="3">
        <f t="shared" ref="F578:F641" si="64">IF(COUNTIF(I578:K578,"NaN")&gt;2,"NaN",AVERAGE(I578:K578))</f>
        <v>-5.2488123304405901E-3</v>
      </c>
      <c r="G578" s="1" t="str">
        <f t="shared" ref="G578:G641" si="65">IF(H578&lt;3,"NaN",TTEST(I578:K578,AJ578:AK578,2,3))</f>
        <v>NaN</v>
      </c>
      <c r="H578" s="5">
        <f t="shared" ref="H578:H641" si="66">COUNTIF(I578:K578,"&lt;&gt;NaN")</f>
        <v>1</v>
      </c>
      <c r="I578" s="3" t="str">
        <f t="shared" ref="I578:I641" si="67">IF(AND(M578&lt;&gt;"NaN",L578&lt;&gt;"NaN"),LOG(M578/L578,2),"NaN")</f>
        <v>NaN</v>
      </c>
      <c r="J578" s="3">
        <f t="shared" ref="J578:J641" si="68">IF(AND(O578&lt;&gt;"NaN",N578&lt;&gt;"NaN"),LOG(O578/N578,2),"NaN")</f>
        <v>-5.2488123304405901E-3</v>
      </c>
      <c r="K578" s="3" t="str">
        <f t="shared" ref="K578:K641" si="69">IF(AND(P578&lt;&gt;"NaN",Q578&lt;&gt;"NaN"),LOG(Q578/P578,2),"NaN")</f>
        <v>NaN</v>
      </c>
      <c r="L578" s="1" t="s">
        <v>28</v>
      </c>
      <c r="M578" s="1">
        <v>662600</v>
      </c>
      <c r="N578" s="1">
        <v>35797000</v>
      </c>
      <c r="O578" s="1">
        <v>35667000</v>
      </c>
      <c r="P578" s="1" t="s">
        <v>28</v>
      </c>
      <c r="Q578" s="1" t="s">
        <v>28</v>
      </c>
      <c r="R578">
        <v>5</v>
      </c>
      <c r="S578">
        <v>5</v>
      </c>
      <c r="T578">
        <v>5</v>
      </c>
      <c r="U578">
        <v>3.2</v>
      </c>
      <c r="V578">
        <v>3.2</v>
      </c>
      <c r="W578">
        <v>3.2</v>
      </c>
      <c r="X578">
        <v>209.26</v>
      </c>
      <c r="Y578">
        <v>0</v>
      </c>
      <c r="Z578">
        <v>39.581000000000003</v>
      </c>
      <c r="AA578">
        <v>21552000</v>
      </c>
      <c r="AB578">
        <v>8</v>
      </c>
      <c r="AC578">
        <v>1</v>
      </c>
      <c r="AD578">
        <v>5</v>
      </c>
      <c r="AE578">
        <v>0</v>
      </c>
      <c r="AF578">
        <v>1</v>
      </c>
      <c r="AG578">
        <v>4</v>
      </c>
      <c r="AH578">
        <v>0</v>
      </c>
      <c r="AI578">
        <v>217700</v>
      </c>
      <c r="AJ578">
        <v>0</v>
      </c>
      <c r="AK578">
        <v>0</v>
      </c>
    </row>
    <row r="579" spans="1:37" x14ac:dyDescent="0.25">
      <c r="A579" t="s">
        <v>1231</v>
      </c>
      <c r="B579" t="s">
        <v>1231</v>
      </c>
      <c r="C579" t="s">
        <v>1232</v>
      </c>
      <c r="D579" t="s">
        <v>1233</v>
      </c>
      <c r="E579" s="3">
        <f t="shared" si="63"/>
        <v>0.99976812214611877</v>
      </c>
      <c r="F579" s="3">
        <f t="shared" si="64"/>
        <v>-3.3456782081981031E-4</v>
      </c>
      <c r="G579" s="1" t="str">
        <f t="shared" si="65"/>
        <v>NaN</v>
      </c>
      <c r="H579" s="5">
        <f t="shared" si="66"/>
        <v>1</v>
      </c>
      <c r="I579" s="3">
        <f t="shared" si="67"/>
        <v>-3.3456782081981031E-4</v>
      </c>
      <c r="J579" s="3" t="str">
        <f t="shared" si="68"/>
        <v>NaN</v>
      </c>
      <c r="K579" s="3" t="str">
        <f t="shared" si="69"/>
        <v>NaN</v>
      </c>
      <c r="L579" s="1">
        <v>560640</v>
      </c>
      <c r="M579" s="1">
        <v>560510</v>
      </c>
      <c r="N579" s="1" t="s">
        <v>28</v>
      </c>
      <c r="O579" s="1">
        <v>2844700</v>
      </c>
      <c r="P579" s="1" t="s">
        <v>28</v>
      </c>
      <c r="Q579" s="1" t="s">
        <v>28</v>
      </c>
      <c r="R579">
        <v>2</v>
      </c>
      <c r="S579">
        <v>2</v>
      </c>
      <c r="T579">
        <v>2</v>
      </c>
      <c r="U579">
        <v>7</v>
      </c>
      <c r="V579">
        <v>7</v>
      </c>
      <c r="W579">
        <v>7</v>
      </c>
      <c r="X579">
        <v>38.6</v>
      </c>
      <c r="Y579">
        <v>9.0580000000000001E-3</v>
      </c>
      <c r="Z579">
        <v>2.2881999999999998</v>
      </c>
      <c r="AA579">
        <v>10612000</v>
      </c>
      <c r="AB579">
        <v>4</v>
      </c>
      <c r="AC579">
        <v>2</v>
      </c>
      <c r="AD579">
        <v>1</v>
      </c>
      <c r="AE579">
        <v>0</v>
      </c>
      <c r="AF579">
        <v>2</v>
      </c>
      <c r="AG579">
        <v>1</v>
      </c>
      <c r="AH579">
        <v>0</v>
      </c>
      <c r="AI579">
        <v>408140</v>
      </c>
      <c r="AJ579">
        <v>0</v>
      </c>
      <c r="AK579">
        <v>0</v>
      </c>
    </row>
    <row r="580" spans="1:37" x14ac:dyDescent="0.25">
      <c r="A580" t="s">
        <v>1079</v>
      </c>
      <c r="B580" t="s">
        <v>1079</v>
      </c>
      <c r="C580" t="s">
        <v>1080</v>
      </c>
      <c r="D580" t="s">
        <v>1081</v>
      </c>
      <c r="E580" s="3">
        <f t="shared" si="63"/>
        <v>0.99990868934975397</v>
      </c>
      <c r="F580" s="3">
        <f t="shared" si="64"/>
        <v>-1.3173943698850519E-4</v>
      </c>
      <c r="G580" s="1" t="str">
        <f t="shared" si="65"/>
        <v>NaN</v>
      </c>
      <c r="H580" s="5">
        <f t="shared" si="66"/>
        <v>1</v>
      </c>
      <c r="I580" s="3">
        <f t="shared" si="67"/>
        <v>-1.3173943698850519E-4</v>
      </c>
      <c r="J580" s="3" t="str">
        <f t="shared" si="68"/>
        <v>NaN</v>
      </c>
      <c r="K580" s="3" t="str">
        <f t="shared" si="69"/>
        <v>NaN</v>
      </c>
      <c r="L580" s="1">
        <v>876130</v>
      </c>
      <c r="M580" s="1">
        <v>876050</v>
      </c>
      <c r="N580" s="1">
        <v>5318900</v>
      </c>
      <c r="O580" s="1" t="s">
        <v>28</v>
      </c>
      <c r="P580" s="1" t="s">
        <v>28</v>
      </c>
      <c r="Q580" s="1" t="s">
        <v>28</v>
      </c>
      <c r="R580">
        <v>3</v>
      </c>
      <c r="S580">
        <v>3</v>
      </c>
      <c r="T580">
        <v>3</v>
      </c>
      <c r="U580">
        <v>4.0999999999999996</v>
      </c>
      <c r="V580">
        <v>4.0999999999999996</v>
      </c>
      <c r="W580">
        <v>4.0999999999999996</v>
      </c>
      <c r="X580">
        <v>78.491</v>
      </c>
      <c r="Y580">
        <v>0</v>
      </c>
      <c r="Z580">
        <v>4.9795999999999996</v>
      </c>
      <c r="AA580">
        <v>8695100</v>
      </c>
      <c r="AB580">
        <v>8</v>
      </c>
      <c r="AC580">
        <v>3</v>
      </c>
      <c r="AD580">
        <v>1</v>
      </c>
      <c r="AE580">
        <v>0</v>
      </c>
      <c r="AF580">
        <v>3</v>
      </c>
      <c r="AG580">
        <v>1</v>
      </c>
      <c r="AH580">
        <v>0</v>
      </c>
      <c r="AI580">
        <v>235000</v>
      </c>
      <c r="AJ580">
        <v>0</v>
      </c>
      <c r="AK580">
        <v>0</v>
      </c>
    </row>
    <row r="581" spans="1:37" x14ac:dyDescent="0.25">
      <c r="A581" t="s">
        <v>1294</v>
      </c>
      <c r="B581" t="s">
        <v>1294</v>
      </c>
      <c r="C581" t="s">
        <v>1295</v>
      </c>
      <c r="D581" t="s">
        <v>1296</v>
      </c>
      <c r="E581" s="3">
        <f t="shared" si="63"/>
        <v>1.0032139143586349</v>
      </c>
      <c r="F581" s="3">
        <f t="shared" si="64"/>
        <v>4.6292632575605395E-3</v>
      </c>
      <c r="G581" s="1" t="str">
        <f t="shared" si="65"/>
        <v>NaN</v>
      </c>
      <c r="H581" s="5">
        <f t="shared" si="66"/>
        <v>1</v>
      </c>
      <c r="I581" s="3" t="str">
        <f t="shared" si="67"/>
        <v>NaN</v>
      </c>
      <c r="J581" s="3">
        <f t="shared" si="68"/>
        <v>4.6292632575605395E-3</v>
      </c>
      <c r="K581" s="3" t="str">
        <f t="shared" si="69"/>
        <v>NaN</v>
      </c>
      <c r="L581" s="1" t="s">
        <v>28</v>
      </c>
      <c r="M581" s="1">
        <v>154240</v>
      </c>
      <c r="N581" s="1">
        <v>10579000</v>
      </c>
      <c r="O581" s="1">
        <v>10613000</v>
      </c>
      <c r="P581" s="1">
        <v>396880</v>
      </c>
      <c r="Q581" s="1" t="s">
        <v>28</v>
      </c>
      <c r="R581">
        <v>4</v>
      </c>
      <c r="S581">
        <v>4</v>
      </c>
      <c r="T581">
        <v>4</v>
      </c>
      <c r="U581">
        <v>6.6</v>
      </c>
      <c r="V581">
        <v>6.6</v>
      </c>
      <c r="W581">
        <v>6.6</v>
      </c>
      <c r="X581">
        <v>86.307000000000002</v>
      </c>
      <c r="Y581">
        <v>0</v>
      </c>
      <c r="Z581">
        <v>5.3422000000000001</v>
      </c>
      <c r="AA581">
        <v>24300000</v>
      </c>
      <c r="AB581">
        <v>9</v>
      </c>
      <c r="AC581">
        <v>1</v>
      </c>
      <c r="AD581">
        <v>2</v>
      </c>
      <c r="AE581">
        <v>1</v>
      </c>
      <c r="AF581">
        <v>1</v>
      </c>
      <c r="AG581">
        <v>3</v>
      </c>
      <c r="AH581">
        <v>1</v>
      </c>
      <c r="AI581">
        <v>578560</v>
      </c>
      <c r="AJ581">
        <v>0</v>
      </c>
      <c r="AK581">
        <v>0</v>
      </c>
    </row>
    <row r="582" spans="1:37" x14ac:dyDescent="0.25">
      <c r="A582" t="s">
        <v>1828</v>
      </c>
      <c r="B582" t="s">
        <v>1828</v>
      </c>
      <c r="C582" t="s">
        <v>1829</v>
      </c>
      <c r="D582" t="s">
        <v>1830</v>
      </c>
      <c r="E582" s="3">
        <f t="shared" si="63"/>
        <v>1.0048237476808906</v>
      </c>
      <c r="F582" s="3">
        <f t="shared" si="64"/>
        <v>6.942465935128957E-3</v>
      </c>
      <c r="G582" s="1" t="str">
        <f t="shared" si="65"/>
        <v>NaN</v>
      </c>
      <c r="H582" s="5">
        <f t="shared" si="66"/>
        <v>1</v>
      </c>
      <c r="I582" s="3" t="str">
        <f t="shared" si="67"/>
        <v>NaN</v>
      </c>
      <c r="J582" s="3">
        <f t="shared" si="68"/>
        <v>6.942465935128957E-3</v>
      </c>
      <c r="K582" s="3" t="str">
        <f t="shared" si="69"/>
        <v>NaN</v>
      </c>
      <c r="L582" s="1" t="s">
        <v>28</v>
      </c>
      <c r="M582" s="1">
        <v>340870</v>
      </c>
      <c r="N582" s="1">
        <v>29645000</v>
      </c>
      <c r="O582" s="1">
        <v>29788000</v>
      </c>
      <c r="P582" s="1" t="s">
        <v>28</v>
      </c>
      <c r="Q582" s="1" t="s">
        <v>28</v>
      </c>
      <c r="R582">
        <v>5</v>
      </c>
      <c r="S582">
        <v>5</v>
      </c>
      <c r="T582">
        <v>5</v>
      </c>
      <c r="U582">
        <v>7</v>
      </c>
      <c r="V582">
        <v>7</v>
      </c>
      <c r="W582">
        <v>7</v>
      </c>
      <c r="X582">
        <v>121.33</v>
      </c>
      <c r="Y582">
        <v>0</v>
      </c>
      <c r="Z582">
        <v>23.945</v>
      </c>
      <c r="AA582">
        <v>22735000</v>
      </c>
      <c r="AB582">
        <v>13</v>
      </c>
      <c r="AC582">
        <v>1</v>
      </c>
      <c r="AD582">
        <v>4</v>
      </c>
      <c r="AE582">
        <v>0</v>
      </c>
      <c r="AF582">
        <v>3</v>
      </c>
      <c r="AG582">
        <v>4</v>
      </c>
      <c r="AH582">
        <v>0</v>
      </c>
      <c r="AI582">
        <v>391980</v>
      </c>
      <c r="AJ582">
        <v>0</v>
      </c>
      <c r="AK582">
        <v>0</v>
      </c>
    </row>
    <row r="583" spans="1:37" x14ac:dyDescent="0.25">
      <c r="A583" t="s">
        <v>1107</v>
      </c>
      <c r="B583" t="s">
        <v>1107</v>
      </c>
      <c r="C583" t="s">
        <v>1108</v>
      </c>
      <c r="D583" t="s">
        <v>1109</v>
      </c>
      <c r="E583" s="3">
        <f t="shared" si="63"/>
        <v>1.0067537713816828</v>
      </c>
      <c r="F583" s="3">
        <f t="shared" si="64"/>
        <v>9.7108767469994139E-3</v>
      </c>
      <c r="G583" s="1" t="str">
        <f t="shared" si="65"/>
        <v>NaN</v>
      </c>
      <c r="H583" s="5">
        <f t="shared" si="66"/>
        <v>1</v>
      </c>
      <c r="I583" s="3" t="str">
        <f t="shared" si="67"/>
        <v>NaN</v>
      </c>
      <c r="J583" s="3" t="str">
        <f t="shared" si="68"/>
        <v>NaN</v>
      </c>
      <c r="K583" s="3">
        <f t="shared" si="69"/>
        <v>9.7108767469994139E-3</v>
      </c>
      <c r="L583" s="1" t="s">
        <v>28</v>
      </c>
      <c r="M583" s="1">
        <v>6308100</v>
      </c>
      <c r="N583" s="1" t="s">
        <v>28</v>
      </c>
      <c r="O583" s="1">
        <v>50357000</v>
      </c>
      <c r="P583" s="1">
        <v>6337200</v>
      </c>
      <c r="Q583" s="1">
        <v>6380000</v>
      </c>
      <c r="R583">
        <v>46</v>
      </c>
      <c r="S583">
        <v>46</v>
      </c>
      <c r="T583">
        <v>2</v>
      </c>
      <c r="U583">
        <v>87.2</v>
      </c>
      <c r="V583">
        <v>87.2</v>
      </c>
      <c r="W583">
        <v>7.2</v>
      </c>
      <c r="X583">
        <v>41.735999999999997</v>
      </c>
      <c r="Y583">
        <v>0</v>
      </c>
      <c r="Z583">
        <v>323.31</v>
      </c>
      <c r="AA583">
        <v>242080000</v>
      </c>
      <c r="AB583">
        <v>56</v>
      </c>
      <c r="AC583">
        <v>1</v>
      </c>
      <c r="AD583">
        <v>1</v>
      </c>
      <c r="AE583">
        <v>2</v>
      </c>
      <c r="AF583">
        <v>1</v>
      </c>
      <c r="AG583">
        <v>1</v>
      </c>
      <c r="AH583">
        <v>2</v>
      </c>
      <c r="AI583">
        <v>10525000</v>
      </c>
      <c r="AJ583">
        <v>0</v>
      </c>
      <c r="AK583">
        <v>0</v>
      </c>
    </row>
    <row r="584" spans="1:37" x14ac:dyDescent="0.25">
      <c r="A584" t="s">
        <v>1373</v>
      </c>
      <c r="B584" t="s">
        <v>1373</v>
      </c>
      <c r="C584" t="s">
        <v>1374</v>
      </c>
      <c r="D584" t="s">
        <v>1375</v>
      </c>
      <c r="E584" s="3">
        <f t="shared" si="63"/>
        <v>1.0087279395949602</v>
      </c>
      <c r="F584" s="3">
        <f t="shared" si="64"/>
        <v>1.2537122786859383E-2</v>
      </c>
      <c r="G584" s="1" t="str">
        <f t="shared" si="65"/>
        <v>NaN</v>
      </c>
      <c r="H584" s="5">
        <f t="shared" si="66"/>
        <v>1</v>
      </c>
      <c r="I584" s="3" t="str">
        <f t="shared" si="67"/>
        <v>NaN</v>
      </c>
      <c r="J584" s="3">
        <f t="shared" si="68"/>
        <v>1.2537122786859383E-2</v>
      </c>
      <c r="K584" s="3" t="str">
        <f t="shared" si="69"/>
        <v>NaN</v>
      </c>
      <c r="L584" s="1" t="s">
        <v>28</v>
      </c>
      <c r="M584" s="1" t="s">
        <v>28</v>
      </c>
      <c r="N584" s="1">
        <v>88337000</v>
      </c>
      <c r="O584" s="1">
        <v>89108000</v>
      </c>
      <c r="P584" s="1" t="s">
        <v>28</v>
      </c>
      <c r="Q584" s="1">
        <v>325150</v>
      </c>
      <c r="R584">
        <v>15</v>
      </c>
      <c r="S584">
        <v>15</v>
      </c>
      <c r="T584">
        <v>15</v>
      </c>
      <c r="U584">
        <v>27.9</v>
      </c>
      <c r="V584">
        <v>27.9</v>
      </c>
      <c r="W584">
        <v>27.9</v>
      </c>
      <c r="X584">
        <v>89.320999999999998</v>
      </c>
      <c r="Y584">
        <v>0</v>
      </c>
      <c r="Z584">
        <v>209.61</v>
      </c>
      <c r="AA584">
        <v>53403000</v>
      </c>
      <c r="AB584">
        <v>24</v>
      </c>
      <c r="AC584">
        <v>0</v>
      </c>
      <c r="AD584">
        <v>13</v>
      </c>
      <c r="AE584">
        <v>1</v>
      </c>
      <c r="AF584">
        <v>0</v>
      </c>
      <c r="AG584">
        <v>14</v>
      </c>
      <c r="AH584">
        <v>1</v>
      </c>
      <c r="AI584">
        <v>1112600</v>
      </c>
      <c r="AJ584">
        <v>0</v>
      </c>
      <c r="AK584">
        <v>0</v>
      </c>
    </row>
    <row r="585" spans="1:37" x14ac:dyDescent="0.25">
      <c r="A585" t="s">
        <v>2774</v>
      </c>
      <c r="B585" t="s">
        <v>2774</v>
      </c>
      <c r="C585" t="s">
        <v>2775</v>
      </c>
      <c r="D585" t="s">
        <v>2776</v>
      </c>
      <c r="E585" s="3">
        <f t="shared" si="63"/>
        <v>1.0118925906339973</v>
      </c>
      <c r="F585" s="3">
        <f t="shared" si="64"/>
        <v>1.7056160404159089E-2</v>
      </c>
      <c r="G585" s="1" t="str">
        <f t="shared" si="65"/>
        <v>NaN</v>
      </c>
      <c r="H585" s="5">
        <f t="shared" si="66"/>
        <v>1</v>
      </c>
      <c r="I585" s="3">
        <f t="shared" si="67"/>
        <v>1.7056160404159089E-2</v>
      </c>
      <c r="J585" s="3" t="str">
        <f t="shared" si="68"/>
        <v>NaN</v>
      </c>
      <c r="K585" s="3" t="str">
        <f t="shared" si="69"/>
        <v>NaN</v>
      </c>
      <c r="L585" s="1">
        <v>850950</v>
      </c>
      <c r="M585" s="1">
        <v>861070</v>
      </c>
      <c r="N585" s="1" t="s">
        <v>28</v>
      </c>
      <c r="O585" s="1">
        <v>1673300</v>
      </c>
      <c r="P585" s="1" t="s">
        <v>28</v>
      </c>
      <c r="Q585" s="1" t="s">
        <v>28</v>
      </c>
      <c r="R585">
        <v>3</v>
      </c>
      <c r="S585">
        <v>3</v>
      </c>
      <c r="T585">
        <v>3</v>
      </c>
      <c r="U585">
        <v>14.1</v>
      </c>
      <c r="V585">
        <v>14.1</v>
      </c>
      <c r="W585">
        <v>14.1</v>
      </c>
      <c r="X585">
        <v>30.501000000000001</v>
      </c>
      <c r="Y585">
        <v>0</v>
      </c>
      <c r="Z585">
        <v>26.067</v>
      </c>
      <c r="AA585">
        <v>3809800</v>
      </c>
      <c r="AB585">
        <v>6</v>
      </c>
      <c r="AC585">
        <v>2</v>
      </c>
      <c r="AD585">
        <v>1</v>
      </c>
      <c r="AE585">
        <v>0</v>
      </c>
      <c r="AF585">
        <v>3</v>
      </c>
      <c r="AG585">
        <v>1</v>
      </c>
      <c r="AH585">
        <v>0</v>
      </c>
      <c r="AI585">
        <v>200520</v>
      </c>
      <c r="AJ585">
        <v>0</v>
      </c>
      <c r="AK585">
        <v>0</v>
      </c>
    </row>
    <row r="586" spans="1:37" x14ac:dyDescent="0.25">
      <c r="A586" t="s">
        <v>2441</v>
      </c>
      <c r="B586" t="s">
        <v>2441</v>
      </c>
      <c r="C586" t="s">
        <v>2442</v>
      </c>
      <c r="D586" t="s">
        <v>2443</v>
      </c>
      <c r="E586" s="3">
        <f t="shared" si="63"/>
        <v>1.0164793762081055</v>
      </c>
      <c r="F586" s="3">
        <f t="shared" si="64"/>
        <v>2.3580944012814756E-2</v>
      </c>
      <c r="G586" s="1" t="str">
        <f t="shared" si="65"/>
        <v>NaN</v>
      </c>
      <c r="H586" s="5">
        <f t="shared" si="66"/>
        <v>1</v>
      </c>
      <c r="I586" s="3">
        <f t="shared" si="67"/>
        <v>2.3580944012814756E-2</v>
      </c>
      <c r="J586" s="3" t="str">
        <f t="shared" si="68"/>
        <v>NaN</v>
      </c>
      <c r="K586" s="3" t="str">
        <f t="shared" si="69"/>
        <v>NaN</v>
      </c>
      <c r="L586" s="1">
        <v>3052300</v>
      </c>
      <c r="M586" s="1">
        <v>3102600</v>
      </c>
      <c r="N586" s="1" t="s">
        <v>28</v>
      </c>
      <c r="O586" s="1">
        <v>5436800</v>
      </c>
      <c r="P586" s="1" t="s">
        <v>28</v>
      </c>
      <c r="Q586" s="1" t="s">
        <v>28</v>
      </c>
      <c r="R586">
        <v>4</v>
      </c>
      <c r="S586">
        <v>4</v>
      </c>
      <c r="T586">
        <v>4</v>
      </c>
      <c r="U586">
        <v>16.399999999999999</v>
      </c>
      <c r="V586">
        <v>16.399999999999999</v>
      </c>
      <c r="W586">
        <v>16.399999999999999</v>
      </c>
      <c r="X586">
        <v>36.776000000000003</v>
      </c>
      <c r="Y586">
        <v>0</v>
      </c>
      <c r="Z586">
        <v>24.248000000000001</v>
      </c>
      <c r="AA586">
        <v>14156000</v>
      </c>
      <c r="AB586">
        <v>14</v>
      </c>
      <c r="AC586">
        <v>4</v>
      </c>
      <c r="AD586">
        <v>1</v>
      </c>
      <c r="AE586">
        <v>0</v>
      </c>
      <c r="AF586">
        <v>4</v>
      </c>
      <c r="AG586">
        <v>1</v>
      </c>
      <c r="AH586">
        <v>0</v>
      </c>
      <c r="AI586">
        <v>615470</v>
      </c>
      <c r="AJ586">
        <v>0</v>
      </c>
      <c r="AK586">
        <v>0</v>
      </c>
    </row>
    <row r="587" spans="1:37" x14ac:dyDescent="0.25">
      <c r="A587" t="s">
        <v>1681</v>
      </c>
      <c r="B587" t="s">
        <v>1681</v>
      </c>
      <c r="C587" t="s">
        <v>1682</v>
      </c>
      <c r="D587" t="s">
        <v>1683</v>
      </c>
      <c r="E587" s="3">
        <f t="shared" si="63"/>
        <v>1.020979020979021</v>
      </c>
      <c r="F587" s="3">
        <f t="shared" si="64"/>
        <v>2.9953222101627909E-2</v>
      </c>
      <c r="G587" s="1" t="str">
        <f t="shared" si="65"/>
        <v>NaN</v>
      </c>
      <c r="H587" s="5">
        <f t="shared" si="66"/>
        <v>1</v>
      </c>
      <c r="I587" s="3" t="str">
        <f t="shared" si="67"/>
        <v>NaN</v>
      </c>
      <c r="J587" s="3">
        <f t="shared" si="68"/>
        <v>2.9953222101627909E-2</v>
      </c>
      <c r="K587" s="3" t="str">
        <f t="shared" si="69"/>
        <v>NaN</v>
      </c>
      <c r="L587" s="1" t="s">
        <v>28</v>
      </c>
      <c r="M587" s="1" t="s">
        <v>28</v>
      </c>
      <c r="N587" s="1">
        <v>20592000</v>
      </c>
      <c r="O587" s="1">
        <v>21024000</v>
      </c>
      <c r="P587" s="1" t="s">
        <v>28</v>
      </c>
      <c r="Q587" s="1" t="s">
        <v>28</v>
      </c>
      <c r="R587">
        <v>20</v>
      </c>
      <c r="S587">
        <v>3</v>
      </c>
      <c r="T587">
        <v>3</v>
      </c>
      <c r="U587">
        <v>17.2</v>
      </c>
      <c r="V587">
        <v>5.7</v>
      </c>
      <c r="W587">
        <v>5.7</v>
      </c>
      <c r="X587">
        <v>105.93</v>
      </c>
      <c r="Y587">
        <v>0</v>
      </c>
      <c r="Z587">
        <v>22.683</v>
      </c>
      <c r="AA587">
        <v>19202000</v>
      </c>
      <c r="AB587">
        <v>8</v>
      </c>
      <c r="AC587">
        <v>0</v>
      </c>
      <c r="AD587">
        <v>3</v>
      </c>
      <c r="AE587">
        <v>0</v>
      </c>
      <c r="AF587">
        <v>0</v>
      </c>
      <c r="AG587">
        <v>3</v>
      </c>
      <c r="AH587">
        <v>0</v>
      </c>
      <c r="AI587">
        <v>376520</v>
      </c>
      <c r="AJ587">
        <v>0</v>
      </c>
      <c r="AK587">
        <v>0</v>
      </c>
    </row>
    <row r="588" spans="1:37" x14ac:dyDescent="0.25">
      <c r="A588" t="s">
        <v>991</v>
      </c>
      <c r="B588" t="s">
        <v>991</v>
      </c>
      <c r="C588" t="s">
        <v>992</v>
      </c>
      <c r="D588" t="s">
        <v>993</v>
      </c>
      <c r="E588" s="3">
        <f t="shared" si="63"/>
        <v>1.0289719626168223</v>
      </c>
      <c r="F588" s="3">
        <f t="shared" si="64"/>
        <v>4.1203672275859519E-2</v>
      </c>
      <c r="G588" s="1" t="str">
        <f t="shared" si="65"/>
        <v>NaN</v>
      </c>
      <c r="H588" s="5">
        <f t="shared" si="66"/>
        <v>1</v>
      </c>
      <c r="I588" s="3" t="str">
        <f t="shared" si="67"/>
        <v>NaN</v>
      </c>
      <c r="J588" s="3">
        <f t="shared" si="68"/>
        <v>4.1203672275859519E-2</v>
      </c>
      <c r="K588" s="3" t="str">
        <f t="shared" si="69"/>
        <v>NaN</v>
      </c>
      <c r="L588" s="1" t="s">
        <v>28</v>
      </c>
      <c r="M588" s="1">
        <v>615270</v>
      </c>
      <c r="N588" s="1">
        <v>4173000</v>
      </c>
      <c r="O588" s="1">
        <v>4293900</v>
      </c>
      <c r="P588" s="1" t="s">
        <v>28</v>
      </c>
      <c r="Q588" s="1" t="s">
        <v>28</v>
      </c>
      <c r="R588">
        <v>2</v>
      </c>
      <c r="S588">
        <v>2</v>
      </c>
      <c r="T588">
        <v>2</v>
      </c>
      <c r="U588">
        <v>7.9</v>
      </c>
      <c r="V588">
        <v>7.9</v>
      </c>
      <c r="W588">
        <v>7.9</v>
      </c>
      <c r="X588">
        <v>30.640999999999998</v>
      </c>
      <c r="Y588">
        <v>8.2492999999999993E-3</v>
      </c>
      <c r="Z588">
        <v>2.4045999999999998</v>
      </c>
      <c r="AA588">
        <v>8127900</v>
      </c>
      <c r="AB588">
        <v>5</v>
      </c>
      <c r="AC588">
        <v>1</v>
      </c>
      <c r="AD588">
        <v>2</v>
      </c>
      <c r="AE588">
        <v>0</v>
      </c>
      <c r="AF588">
        <v>1</v>
      </c>
      <c r="AG588">
        <v>2</v>
      </c>
      <c r="AH588">
        <v>0</v>
      </c>
      <c r="AI588">
        <v>427780</v>
      </c>
      <c r="AJ588">
        <v>0</v>
      </c>
      <c r="AK588">
        <v>0</v>
      </c>
    </row>
    <row r="589" spans="1:37" x14ac:dyDescent="0.25">
      <c r="A589" t="s">
        <v>2555</v>
      </c>
      <c r="B589" t="s">
        <v>2555</v>
      </c>
      <c r="C589" t="s">
        <v>2556</v>
      </c>
      <c r="D589" t="s">
        <v>2557</v>
      </c>
      <c r="E589" s="3">
        <f t="shared" si="63"/>
        <v>1.0457443988836745</v>
      </c>
      <c r="F589" s="3">
        <f t="shared" si="64"/>
        <v>6.4530270777179558E-2</v>
      </c>
      <c r="G589" s="1" t="str">
        <f t="shared" si="65"/>
        <v>NaN</v>
      </c>
      <c r="H589" s="5">
        <f t="shared" si="66"/>
        <v>1</v>
      </c>
      <c r="I589" s="3" t="str">
        <f t="shared" si="67"/>
        <v>NaN</v>
      </c>
      <c r="J589" s="3">
        <f t="shared" si="68"/>
        <v>6.4530270777179558E-2</v>
      </c>
      <c r="K589" s="3" t="str">
        <f t="shared" si="69"/>
        <v>NaN</v>
      </c>
      <c r="L589" s="1" t="s">
        <v>28</v>
      </c>
      <c r="M589" s="1">
        <v>303740</v>
      </c>
      <c r="N589" s="1">
        <v>6413900</v>
      </c>
      <c r="O589" s="1">
        <v>6707300</v>
      </c>
      <c r="P589" s="1" t="s">
        <v>28</v>
      </c>
      <c r="Q589" s="1" t="s">
        <v>28</v>
      </c>
      <c r="R589">
        <v>3</v>
      </c>
      <c r="S589">
        <v>2</v>
      </c>
      <c r="T589">
        <v>2</v>
      </c>
      <c r="U589">
        <v>17.2</v>
      </c>
      <c r="V589">
        <v>12.1</v>
      </c>
      <c r="W589">
        <v>12.1</v>
      </c>
      <c r="X589">
        <v>23.597999999999999</v>
      </c>
      <c r="Y589">
        <v>0</v>
      </c>
      <c r="Z589">
        <v>4.2156000000000002</v>
      </c>
      <c r="AA589">
        <v>4198000</v>
      </c>
      <c r="AB589">
        <v>5</v>
      </c>
      <c r="AC589">
        <v>1</v>
      </c>
      <c r="AD589">
        <v>2</v>
      </c>
      <c r="AE589">
        <v>0</v>
      </c>
      <c r="AF589">
        <v>1</v>
      </c>
      <c r="AG589">
        <v>2</v>
      </c>
      <c r="AH589">
        <v>0</v>
      </c>
      <c r="AI589">
        <v>299860</v>
      </c>
      <c r="AJ589">
        <v>0</v>
      </c>
      <c r="AK589">
        <v>0</v>
      </c>
    </row>
    <row r="590" spans="1:37" x14ac:dyDescent="0.25">
      <c r="A590" t="s">
        <v>1792</v>
      </c>
      <c r="B590" t="s">
        <v>1792</v>
      </c>
      <c r="C590" t="s">
        <v>1793</v>
      </c>
      <c r="D590" t="s">
        <v>1794</v>
      </c>
      <c r="E590" s="3">
        <f t="shared" si="63"/>
        <v>1.0478882607249751</v>
      </c>
      <c r="F590" s="3">
        <f t="shared" si="64"/>
        <v>6.7484886443536757E-2</v>
      </c>
      <c r="G590" s="1" t="str">
        <f t="shared" si="65"/>
        <v>NaN</v>
      </c>
      <c r="H590" s="5">
        <f t="shared" si="66"/>
        <v>1</v>
      </c>
      <c r="I590" s="3">
        <f t="shared" si="67"/>
        <v>6.7484886443536757E-2</v>
      </c>
      <c r="J590" s="3" t="str">
        <f t="shared" si="68"/>
        <v>NaN</v>
      </c>
      <c r="K590" s="3" t="str">
        <f t="shared" si="69"/>
        <v>NaN</v>
      </c>
      <c r="L590" s="1">
        <v>270630</v>
      </c>
      <c r="M590" s="1">
        <v>283590</v>
      </c>
      <c r="N590" s="1">
        <v>731250</v>
      </c>
      <c r="O590" s="1" t="s">
        <v>28</v>
      </c>
      <c r="P590" s="1" t="s">
        <v>28</v>
      </c>
      <c r="Q590" s="1">
        <v>150830</v>
      </c>
      <c r="R590">
        <v>5</v>
      </c>
      <c r="S590">
        <v>5</v>
      </c>
      <c r="T590">
        <v>5</v>
      </c>
      <c r="U590">
        <v>4.0999999999999996</v>
      </c>
      <c r="V590">
        <v>4.0999999999999996</v>
      </c>
      <c r="W590">
        <v>4.0999999999999996</v>
      </c>
      <c r="X590">
        <v>136.77000000000001</v>
      </c>
      <c r="Y590">
        <v>0</v>
      </c>
      <c r="Z590">
        <v>5.0854999999999997</v>
      </c>
      <c r="AA590">
        <v>5045600</v>
      </c>
      <c r="AB590">
        <v>9</v>
      </c>
      <c r="AC590">
        <v>4</v>
      </c>
      <c r="AD590">
        <v>1</v>
      </c>
      <c r="AE590">
        <v>1</v>
      </c>
      <c r="AF590">
        <v>4</v>
      </c>
      <c r="AG590">
        <v>0</v>
      </c>
      <c r="AH590">
        <v>1</v>
      </c>
      <c r="AI590">
        <v>86993</v>
      </c>
      <c r="AJ590">
        <v>0</v>
      </c>
      <c r="AK590">
        <v>0</v>
      </c>
    </row>
    <row r="591" spans="1:37" x14ac:dyDescent="0.25">
      <c r="A591" t="s">
        <v>1303</v>
      </c>
      <c r="B591" t="s">
        <v>1303</v>
      </c>
      <c r="C591" t="s">
        <v>1304</v>
      </c>
      <c r="D591" t="s">
        <v>1305</v>
      </c>
      <c r="E591" s="3">
        <f t="shared" si="63"/>
        <v>1.0555226434965772</v>
      </c>
      <c r="F591" s="3">
        <f t="shared" si="64"/>
        <v>7.7957528291717829E-2</v>
      </c>
      <c r="G591" s="1" t="str">
        <f t="shared" si="65"/>
        <v>NaN</v>
      </c>
      <c r="H591" s="5">
        <f t="shared" si="66"/>
        <v>1</v>
      </c>
      <c r="I591" s="3" t="str">
        <f t="shared" si="67"/>
        <v>NaN</v>
      </c>
      <c r="J591" s="3">
        <f t="shared" si="68"/>
        <v>7.7957528291717829E-2</v>
      </c>
      <c r="K591" s="3" t="str">
        <f t="shared" si="69"/>
        <v>NaN</v>
      </c>
      <c r="L591" s="1" t="s">
        <v>28</v>
      </c>
      <c r="M591" s="1">
        <v>1517100</v>
      </c>
      <c r="N591" s="1">
        <v>30384000</v>
      </c>
      <c r="O591" s="1">
        <v>32071000</v>
      </c>
      <c r="P591" s="1" t="s">
        <v>28</v>
      </c>
      <c r="Q591" s="1" t="s">
        <v>28</v>
      </c>
      <c r="R591">
        <v>5</v>
      </c>
      <c r="S591">
        <v>5</v>
      </c>
      <c r="T591">
        <v>5</v>
      </c>
      <c r="U591">
        <v>14</v>
      </c>
      <c r="V591">
        <v>14</v>
      </c>
      <c r="W591">
        <v>14</v>
      </c>
      <c r="X591">
        <v>56.423999999999999</v>
      </c>
      <c r="Y591">
        <v>0</v>
      </c>
      <c r="Z591">
        <v>21.608000000000001</v>
      </c>
      <c r="AA591">
        <v>32738000</v>
      </c>
      <c r="AB591">
        <v>15</v>
      </c>
      <c r="AC591">
        <v>2</v>
      </c>
      <c r="AD591">
        <v>4</v>
      </c>
      <c r="AE591">
        <v>0</v>
      </c>
      <c r="AF591">
        <v>2</v>
      </c>
      <c r="AG591">
        <v>4</v>
      </c>
      <c r="AH591">
        <v>0</v>
      </c>
      <c r="AI591">
        <v>1023100</v>
      </c>
      <c r="AJ591">
        <v>0</v>
      </c>
      <c r="AK591">
        <v>0</v>
      </c>
    </row>
    <row r="592" spans="1:37" x14ac:dyDescent="0.25">
      <c r="A592" t="s">
        <v>3011</v>
      </c>
      <c r="B592" t="s">
        <v>3011</v>
      </c>
      <c r="C592" t="s">
        <v>3012</v>
      </c>
      <c r="D592" t="s">
        <v>3013</v>
      </c>
      <c r="E592" s="3">
        <f t="shared" si="63"/>
        <v>1.0563449004960674</v>
      </c>
      <c r="F592" s="3">
        <f t="shared" si="64"/>
        <v>7.9080956850311662E-2</v>
      </c>
      <c r="G592" s="1" t="str">
        <f t="shared" si="65"/>
        <v>NaN</v>
      </c>
      <c r="H592" s="5">
        <f t="shared" si="66"/>
        <v>1</v>
      </c>
      <c r="I592" s="3">
        <f t="shared" si="67"/>
        <v>7.9080956850311662E-2</v>
      </c>
      <c r="J592" s="3" t="str">
        <f t="shared" si="68"/>
        <v>NaN</v>
      </c>
      <c r="K592" s="3" t="str">
        <f t="shared" si="69"/>
        <v>NaN</v>
      </c>
      <c r="L592" s="1">
        <v>860770</v>
      </c>
      <c r="M592" s="1">
        <v>909270</v>
      </c>
      <c r="N592" s="1" t="s">
        <v>28</v>
      </c>
      <c r="O592" s="1" t="s">
        <v>28</v>
      </c>
      <c r="P592" s="1" t="s">
        <v>28</v>
      </c>
      <c r="Q592" s="1" t="s">
        <v>28</v>
      </c>
      <c r="R592">
        <v>7</v>
      </c>
      <c r="S592">
        <v>7</v>
      </c>
      <c r="T592">
        <v>7</v>
      </c>
      <c r="U592">
        <v>6</v>
      </c>
      <c r="V592">
        <v>6</v>
      </c>
      <c r="W592">
        <v>6</v>
      </c>
      <c r="X592">
        <v>167.73</v>
      </c>
      <c r="Y592">
        <v>0</v>
      </c>
      <c r="Z592">
        <v>23.658000000000001</v>
      </c>
      <c r="AA592">
        <v>7029700</v>
      </c>
      <c r="AB592">
        <v>12</v>
      </c>
      <c r="AC592">
        <v>6</v>
      </c>
      <c r="AD592">
        <v>0</v>
      </c>
      <c r="AE592">
        <v>0</v>
      </c>
      <c r="AF592">
        <v>7</v>
      </c>
      <c r="AG592">
        <v>0</v>
      </c>
      <c r="AH592">
        <v>0</v>
      </c>
      <c r="AI592">
        <v>88984</v>
      </c>
      <c r="AJ592">
        <v>0</v>
      </c>
      <c r="AK592">
        <v>0</v>
      </c>
    </row>
    <row r="593" spans="1:37" x14ac:dyDescent="0.25">
      <c r="A593" t="s">
        <v>934</v>
      </c>
      <c r="B593" t="s">
        <v>934</v>
      </c>
      <c r="C593" t="s">
        <v>935</v>
      </c>
      <c r="D593" t="s">
        <v>936</v>
      </c>
      <c r="E593" s="3">
        <f t="shared" si="63"/>
        <v>1.0652356630245037</v>
      </c>
      <c r="F593" s="3">
        <f t="shared" si="64"/>
        <v>9.1172634456624019E-2</v>
      </c>
      <c r="G593" s="1" t="str">
        <f t="shared" si="65"/>
        <v>NaN</v>
      </c>
      <c r="H593" s="5">
        <f t="shared" si="66"/>
        <v>1</v>
      </c>
      <c r="I593" s="3" t="str">
        <f t="shared" si="67"/>
        <v>NaN</v>
      </c>
      <c r="J593" s="3">
        <f t="shared" si="68"/>
        <v>9.1172634456624019E-2</v>
      </c>
      <c r="K593" s="3" t="str">
        <f t="shared" si="69"/>
        <v>NaN</v>
      </c>
      <c r="L593" s="1">
        <v>1111200</v>
      </c>
      <c r="M593" s="1" t="s">
        <v>28</v>
      </c>
      <c r="N593" s="1">
        <v>15467000</v>
      </c>
      <c r="O593" s="1">
        <v>16476000</v>
      </c>
      <c r="P593" s="1" t="s">
        <v>28</v>
      </c>
      <c r="Q593" s="1">
        <v>213460</v>
      </c>
      <c r="R593">
        <v>5</v>
      </c>
      <c r="S593">
        <v>5</v>
      </c>
      <c r="T593">
        <v>5</v>
      </c>
      <c r="U593">
        <v>14.6</v>
      </c>
      <c r="V593">
        <v>14.6</v>
      </c>
      <c r="W593">
        <v>14.6</v>
      </c>
      <c r="X593">
        <v>35.731999999999999</v>
      </c>
      <c r="Y593">
        <v>0</v>
      </c>
      <c r="Z593">
        <v>16.666</v>
      </c>
      <c r="AA593">
        <v>31384000</v>
      </c>
      <c r="AB593">
        <v>12</v>
      </c>
      <c r="AC593">
        <v>2</v>
      </c>
      <c r="AD593">
        <v>4</v>
      </c>
      <c r="AE593">
        <v>1</v>
      </c>
      <c r="AF593">
        <v>1</v>
      </c>
      <c r="AG593">
        <v>3</v>
      </c>
      <c r="AH593">
        <v>1</v>
      </c>
      <c r="AI593">
        <v>1494500</v>
      </c>
      <c r="AJ593">
        <v>0</v>
      </c>
      <c r="AK593">
        <v>0</v>
      </c>
    </row>
    <row r="594" spans="1:37" x14ac:dyDescent="0.25">
      <c r="A594" t="s">
        <v>937</v>
      </c>
      <c r="B594" t="s">
        <v>937</v>
      </c>
      <c r="C594" t="s">
        <v>938</v>
      </c>
      <c r="D594" t="s">
        <v>939</v>
      </c>
      <c r="E594" s="3">
        <f t="shared" si="63"/>
        <v>1.0721460043016142</v>
      </c>
      <c r="F594" s="3">
        <f t="shared" si="64"/>
        <v>0.10050138465653746</v>
      </c>
      <c r="G594" s="1" t="str">
        <f t="shared" si="65"/>
        <v>NaN</v>
      </c>
      <c r="H594" s="5">
        <f t="shared" si="66"/>
        <v>1</v>
      </c>
      <c r="I594" s="3" t="str">
        <f t="shared" si="67"/>
        <v>NaN</v>
      </c>
      <c r="J594" s="3">
        <f t="shared" si="68"/>
        <v>0.10050138465653746</v>
      </c>
      <c r="K594" s="3" t="str">
        <f t="shared" si="69"/>
        <v>NaN</v>
      </c>
      <c r="L594" s="1" t="s">
        <v>28</v>
      </c>
      <c r="M594" s="1">
        <v>299580</v>
      </c>
      <c r="N594" s="1">
        <v>4788900</v>
      </c>
      <c r="O594" s="1">
        <v>5134400</v>
      </c>
      <c r="P594" s="1" t="s">
        <v>28</v>
      </c>
      <c r="Q594" s="1" t="s">
        <v>28</v>
      </c>
      <c r="R594">
        <v>2</v>
      </c>
      <c r="S594">
        <v>2</v>
      </c>
      <c r="T594">
        <v>2</v>
      </c>
      <c r="U594">
        <v>7.3</v>
      </c>
      <c r="V594">
        <v>7.3</v>
      </c>
      <c r="W594">
        <v>7.3</v>
      </c>
      <c r="X594">
        <v>36.119999999999997</v>
      </c>
      <c r="Y594">
        <v>0</v>
      </c>
      <c r="Z594">
        <v>3.9363999999999999</v>
      </c>
      <c r="AA594">
        <v>9261100</v>
      </c>
      <c r="AB594">
        <v>4</v>
      </c>
      <c r="AC594">
        <v>1</v>
      </c>
      <c r="AD594">
        <v>2</v>
      </c>
      <c r="AE594">
        <v>0</v>
      </c>
      <c r="AF594">
        <v>1</v>
      </c>
      <c r="AG594">
        <v>2</v>
      </c>
      <c r="AH594">
        <v>0</v>
      </c>
      <c r="AI594">
        <v>463050</v>
      </c>
      <c r="AJ594">
        <v>0</v>
      </c>
      <c r="AK594">
        <v>0</v>
      </c>
    </row>
    <row r="595" spans="1:37" x14ac:dyDescent="0.25">
      <c r="A595" t="s">
        <v>2588</v>
      </c>
      <c r="B595" t="s">
        <v>2588</v>
      </c>
      <c r="C595" t="s">
        <v>2589</v>
      </c>
      <c r="D595" t="s">
        <v>2590</v>
      </c>
      <c r="E595" s="3">
        <f t="shared" si="63"/>
        <v>1.0783276873502436</v>
      </c>
      <c r="F595" s="3">
        <f t="shared" si="64"/>
        <v>0.1087956577533853</v>
      </c>
      <c r="G595" s="1" t="str">
        <f t="shared" si="65"/>
        <v>NaN</v>
      </c>
      <c r="H595" s="5">
        <f t="shared" si="66"/>
        <v>1</v>
      </c>
      <c r="I595" s="3" t="str">
        <f t="shared" si="67"/>
        <v>NaN</v>
      </c>
      <c r="J595" s="3">
        <f t="shared" si="68"/>
        <v>0.1087956577533853</v>
      </c>
      <c r="K595" s="3" t="str">
        <f t="shared" si="69"/>
        <v>NaN</v>
      </c>
      <c r="L595" s="1" t="s">
        <v>28</v>
      </c>
      <c r="M595" s="1">
        <v>142310</v>
      </c>
      <c r="N595" s="1">
        <v>2420600</v>
      </c>
      <c r="O595" s="1">
        <v>2610200</v>
      </c>
      <c r="P595" s="1" t="s">
        <v>28</v>
      </c>
      <c r="Q595" s="1" t="s">
        <v>28</v>
      </c>
      <c r="R595">
        <v>2</v>
      </c>
      <c r="S595">
        <v>2</v>
      </c>
      <c r="T595">
        <v>2</v>
      </c>
      <c r="U595">
        <v>7.1</v>
      </c>
      <c r="V595">
        <v>7.1</v>
      </c>
      <c r="W595">
        <v>7.1</v>
      </c>
      <c r="X595">
        <v>33.524000000000001</v>
      </c>
      <c r="Y595">
        <v>0</v>
      </c>
      <c r="Z595">
        <v>4.3095999999999997</v>
      </c>
      <c r="AA595">
        <v>4754800</v>
      </c>
      <c r="AB595">
        <v>3</v>
      </c>
      <c r="AC595">
        <v>1</v>
      </c>
      <c r="AD595">
        <v>2</v>
      </c>
      <c r="AE595">
        <v>0</v>
      </c>
      <c r="AF595">
        <v>1</v>
      </c>
      <c r="AG595">
        <v>2</v>
      </c>
      <c r="AH595">
        <v>0</v>
      </c>
      <c r="AI595">
        <v>237740</v>
      </c>
      <c r="AJ595">
        <v>0</v>
      </c>
      <c r="AK595">
        <v>0</v>
      </c>
    </row>
    <row r="596" spans="1:37" x14ac:dyDescent="0.25">
      <c r="A596" t="s">
        <v>857</v>
      </c>
      <c r="B596" t="s">
        <v>857</v>
      </c>
      <c r="C596" t="s">
        <v>858</v>
      </c>
      <c r="D596" t="s">
        <v>859</v>
      </c>
      <c r="E596" s="3">
        <f t="shared" si="63"/>
        <v>1.0806335700117859</v>
      </c>
      <c r="F596" s="3">
        <f t="shared" si="64"/>
        <v>0.11187740526904004</v>
      </c>
      <c r="G596" s="1" t="str">
        <f t="shared" si="65"/>
        <v>NaN</v>
      </c>
      <c r="H596" s="5">
        <f t="shared" si="66"/>
        <v>1</v>
      </c>
      <c r="I596" s="3" t="str">
        <f t="shared" si="67"/>
        <v>NaN</v>
      </c>
      <c r="J596" s="3">
        <f t="shared" si="68"/>
        <v>0.11187740526904004</v>
      </c>
      <c r="K596" s="3" t="str">
        <f t="shared" si="69"/>
        <v>NaN</v>
      </c>
      <c r="L596" s="1" t="s">
        <v>28</v>
      </c>
      <c r="M596" s="1" t="s">
        <v>28</v>
      </c>
      <c r="N596" s="1">
        <v>3478700</v>
      </c>
      <c r="O596" s="1">
        <v>3759200</v>
      </c>
      <c r="P596" s="1" t="s">
        <v>28</v>
      </c>
      <c r="Q596" s="1" t="s">
        <v>28</v>
      </c>
      <c r="R596">
        <v>2</v>
      </c>
      <c r="S596">
        <v>2</v>
      </c>
      <c r="T596">
        <v>2</v>
      </c>
      <c r="U596">
        <v>10.4</v>
      </c>
      <c r="V596">
        <v>10.4</v>
      </c>
      <c r="W596">
        <v>10.4</v>
      </c>
      <c r="X596">
        <v>24.106000000000002</v>
      </c>
      <c r="Y596">
        <v>0</v>
      </c>
      <c r="Z596">
        <v>4.2051999999999996</v>
      </c>
      <c r="AA596">
        <v>1533900</v>
      </c>
      <c r="AB596">
        <v>2</v>
      </c>
      <c r="AC596">
        <v>0</v>
      </c>
      <c r="AD596">
        <v>2</v>
      </c>
      <c r="AE596">
        <v>0</v>
      </c>
      <c r="AF596">
        <v>0</v>
      </c>
      <c r="AG596">
        <v>2</v>
      </c>
      <c r="AH596">
        <v>0</v>
      </c>
      <c r="AI596">
        <v>102260</v>
      </c>
      <c r="AJ596">
        <v>0</v>
      </c>
      <c r="AK596">
        <v>0</v>
      </c>
    </row>
    <row r="597" spans="1:37" x14ac:dyDescent="0.25">
      <c r="A597" t="s">
        <v>2365</v>
      </c>
      <c r="B597" t="s">
        <v>2365</v>
      </c>
      <c r="C597" t="s">
        <v>2366</v>
      </c>
      <c r="D597" t="s">
        <v>2367</v>
      </c>
      <c r="E597" s="3">
        <f t="shared" si="63"/>
        <v>1.0809991512064994</v>
      </c>
      <c r="F597" s="3">
        <f t="shared" si="64"/>
        <v>0.11236539027824788</v>
      </c>
      <c r="G597" s="1" t="str">
        <f t="shared" si="65"/>
        <v>NaN</v>
      </c>
      <c r="H597" s="5">
        <f t="shared" si="66"/>
        <v>1</v>
      </c>
      <c r="I597" s="3" t="str">
        <f t="shared" si="67"/>
        <v>NaN</v>
      </c>
      <c r="J597" s="3">
        <f t="shared" si="68"/>
        <v>0.11236539027824788</v>
      </c>
      <c r="K597" s="3" t="str">
        <f t="shared" si="69"/>
        <v>NaN</v>
      </c>
      <c r="L597" s="1" t="s">
        <v>28</v>
      </c>
      <c r="M597" s="1">
        <v>108810</v>
      </c>
      <c r="N597" s="1">
        <v>16494000</v>
      </c>
      <c r="O597" s="1">
        <v>17830000</v>
      </c>
      <c r="P597" s="1" t="s">
        <v>28</v>
      </c>
      <c r="Q597" s="1" t="s">
        <v>28</v>
      </c>
      <c r="R597">
        <v>7</v>
      </c>
      <c r="S597">
        <v>7</v>
      </c>
      <c r="T597">
        <v>7</v>
      </c>
      <c r="U597">
        <v>5.5</v>
      </c>
      <c r="V597">
        <v>5.5</v>
      </c>
      <c r="W597">
        <v>5.5</v>
      </c>
      <c r="X597">
        <v>211.95</v>
      </c>
      <c r="Y597">
        <v>0</v>
      </c>
      <c r="Z597">
        <v>47.881999999999998</v>
      </c>
      <c r="AA597">
        <v>22973000</v>
      </c>
      <c r="AB597">
        <v>14</v>
      </c>
      <c r="AC597">
        <v>0</v>
      </c>
      <c r="AD597">
        <v>6</v>
      </c>
      <c r="AE597">
        <v>0</v>
      </c>
      <c r="AF597">
        <v>2</v>
      </c>
      <c r="AG597">
        <v>6</v>
      </c>
      <c r="AH597">
        <v>0</v>
      </c>
      <c r="AI597">
        <v>218790</v>
      </c>
      <c r="AJ597">
        <v>0</v>
      </c>
      <c r="AK597">
        <v>0</v>
      </c>
    </row>
    <row r="598" spans="1:37" x14ac:dyDescent="0.25">
      <c r="A598" t="s">
        <v>2447</v>
      </c>
      <c r="B598" t="s">
        <v>2447</v>
      </c>
      <c r="C598" t="s">
        <v>2448</v>
      </c>
      <c r="D598" t="s">
        <v>2449</v>
      </c>
      <c r="E598" s="3">
        <f t="shared" si="63"/>
        <v>1.085771742035663</v>
      </c>
      <c r="F598" s="3">
        <f t="shared" si="64"/>
        <v>0.11872084232712422</v>
      </c>
      <c r="G598" s="1" t="str">
        <f t="shared" si="65"/>
        <v>NaN</v>
      </c>
      <c r="H598" s="5">
        <f t="shared" si="66"/>
        <v>1</v>
      </c>
      <c r="I598" s="3">
        <f t="shared" si="67"/>
        <v>0.11872084232712422</v>
      </c>
      <c r="J598" s="3" t="str">
        <f t="shared" si="68"/>
        <v>NaN</v>
      </c>
      <c r="K598" s="3" t="str">
        <f t="shared" si="69"/>
        <v>NaN</v>
      </c>
      <c r="L598" s="1">
        <v>785690</v>
      </c>
      <c r="M598" s="1">
        <v>853080</v>
      </c>
      <c r="N598" s="1" t="s">
        <v>28</v>
      </c>
      <c r="O598" s="1">
        <v>25014000</v>
      </c>
      <c r="P598" s="1" t="s">
        <v>28</v>
      </c>
      <c r="Q598" s="1" t="s">
        <v>28</v>
      </c>
      <c r="R598">
        <v>3</v>
      </c>
      <c r="S598">
        <v>3</v>
      </c>
      <c r="T598">
        <v>3</v>
      </c>
      <c r="U598">
        <v>23.1</v>
      </c>
      <c r="V598">
        <v>23.1</v>
      </c>
      <c r="W598">
        <v>23.1</v>
      </c>
      <c r="X598">
        <v>27.838999999999999</v>
      </c>
      <c r="Y598">
        <v>0</v>
      </c>
      <c r="Z598">
        <v>7.3964999999999996</v>
      </c>
      <c r="AA598">
        <v>39249000</v>
      </c>
      <c r="AB598">
        <v>11</v>
      </c>
      <c r="AC598">
        <v>2</v>
      </c>
      <c r="AD598">
        <v>2</v>
      </c>
      <c r="AE598">
        <v>0</v>
      </c>
      <c r="AF598">
        <v>2</v>
      </c>
      <c r="AG598">
        <v>2</v>
      </c>
      <c r="AH598">
        <v>0</v>
      </c>
      <c r="AI598">
        <v>2803500</v>
      </c>
      <c r="AJ598">
        <v>0</v>
      </c>
      <c r="AK598">
        <v>0</v>
      </c>
    </row>
    <row r="599" spans="1:37" x14ac:dyDescent="0.25">
      <c r="A599" t="s">
        <v>1858</v>
      </c>
      <c r="B599" t="s">
        <v>1858</v>
      </c>
      <c r="C599" t="s">
        <v>1859</v>
      </c>
      <c r="D599" t="s">
        <v>1860</v>
      </c>
      <c r="E599" s="3">
        <f t="shared" si="63"/>
        <v>1.0884137094328177</v>
      </c>
      <c r="F599" s="3">
        <f t="shared" si="64"/>
        <v>0.12222703370149329</v>
      </c>
      <c r="G599" s="1" t="str">
        <f t="shared" si="65"/>
        <v>NaN</v>
      </c>
      <c r="H599" s="5">
        <f t="shared" si="66"/>
        <v>1</v>
      </c>
      <c r="I599" s="3">
        <f t="shared" si="67"/>
        <v>0.12222703370149329</v>
      </c>
      <c r="J599" s="3" t="str">
        <f t="shared" si="68"/>
        <v>NaN</v>
      </c>
      <c r="K599" s="3" t="str">
        <f t="shared" si="69"/>
        <v>NaN</v>
      </c>
      <c r="L599" s="1">
        <v>131880</v>
      </c>
      <c r="M599" s="1">
        <v>143540</v>
      </c>
      <c r="N599" s="1" t="s">
        <v>28</v>
      </c>
      <c r="O599" s="1">
        <v>4606200</v>
      </c>
      <c r="P599" s="1" t="s">
        <v>28</v>
      </c>
      <c r="Q599" s="1" t="s">
        <v>28</v>
      </c>
      <c r="R599">
        <v>7</v>
      </c>
      <c r="S599">
        <v>7</v>
      </c>
      <c r="T599">
        <v>7</v>
      </c>
      <c r="U599">
        <v>7.1</v>
      </c>
      <c r="V599">
        <v>7.1</v>
      </c>
      <c r="W599">
        <v>7.1</v>
      </c>
      <c r="X599">
        <v>143.81</v>
      </c>
      <c r="Y599">
        <v>0</v>
      </c>
      <c r="Z599">
        <v>27.495000000000001</v>
      </c>
      <c r="AA599">
        <v>5043900</v>
      </c>
      <c r="AB599">
        <v>9</v>
      </c>
      <c r="AC599">
        <v>4</v>
      </c>
      <c r="AD599">
        <v>1</v>
      </c>
      <c r="AE599">
        <v>0</v>
      </c>
      <c r="AF599">
        <v>5</v>
      </c>
      <c r="AG599">
        <v>3</v>
      </c>
      <c r="AH599">
        <v>0</v>
      </c>
      <c r="AI599">
        <v>72056</v>
      </c>
      <c r="AJ599">
        <v>0</v>
      </c>
      <c r="AK599">
        <v>0</v>
      </c>
    </row>
    <row r="600" spans="1:37" x14ac:dyDescent="0.25">
      <c r="A600" t="s">
        <v>1070</v>
      </c>
      <c r="B600" t="s">
        <v>1070</v>
      </c>
      <c r="C600" t="s">
        <v>1071</v>
      </c>
      <c r="D600" t="s">
        <v>1072</v>
      </c>
      <c r="E600" s="3">
        <f t="shared" si="63"/>
        <v>1.094462975316878</v>
      </c>
      <c r="F600" s="3">
        <f t="shared" si="64"/>
        <v>0.1302231502884193</v>
      </c>
      <c r="G600" s="1" t="str">
        <f t="shared" si="65"/>
        <v>NaN</v>
      </c>
      <c r="H600" s="5">
        <f t="shared" si="66"/>
        <v>1</v>
      </c>
      <c r="I600" s="3" t="str">
        <f t="shared" si="67"/>
        <v>NaN</v>
      </c>
      <c r="J600" s="3">
        <f t="shared" si="68"/>
        <v>0.1302231502884193</v>
      </c>
      <c r="K600" s="3" t="str">
        <f t="shared" si="69"/>
        <v>NaN</v>
      </c>
      <c r="L600" s="1" t="s">
        <v>28</v>
      </c>
      <c r="M600" s="1">
        <v>136210</v>
      </c>
      <c r="N600" s="1">
        <v>29980000</v>
      </c>
      <c r="O600" s="1">
        <v>32812000</v>
      </c>
      <c r="P600" s="1" t="s">
        <v>28</v>
      </c>
      <c r="Q600" s="1">
        <v>46780</v>
      </c>
      <c r="R600">
        <v>5</v>
      </c>
      <c r="S600">
        <v>5</v>
      </c>
      <c r="T600">
        <v>5</v>
      </c>
      <c r="U600">
        <v>7.1</v>
      </c>
      <c r="V600">
        <v>7.1</v>
      </c>
      <c r="W600">
        <v>7.1</v>
      </c>
      <c r="X600">
        <v>95.831999999999994</v>
      </c>
      <c r="Y600">
        <v>0</v>
      </c>
      <c r="Z600">
        <v>51.869</v>
      </c>
      <c r="AA600">
        <v>24067000</v>
      </c>
      <c r="AB600">
        <v>19</v>
      </c>
      <c r="AC600">
        <v>0</v>
      </c>
      <c r="AD600">
        <v>4</v>
      </c>
      <c r="AE600">
        <v>1</v>
      </c>
      <c r="AF600">
        <v>1</v>
      </c>
      <c r="AG600">
        <v>5</v>
      </c>
      <c r="AH600">
        <v>1</v>
      </c>
      <c r="AI600">
        <v>534830</v>
      </c>
      <c r="AJ600">
        <v>0</v>
      </c>
      <c r="AK600">
        <v>0</v>
      </c>
    </row>
    <row r="601" spans="1:37" x14ac:dyDescent="0.25">
      <c r="A601" t="s">
        <v>1678</v>
      </c>
      <c r="B601" t="s">
        <v>1678</v>
      </c>
      <c r="C601" t="s">
        <v>1679</v>
      </c>
      <c r="D601" t="s">
        <v>1680</v>
      </c>
      <c r="E601" s="3">
        <f t="shared" si="63"/>
        <v>1.0974350614063688</v>
      </c>
      <c r="F601" s="3">
        <f t="shared" si="64"/>
        <v>0.13413557360227313</v>
      </c>
      <c r="G601" s="1" t="str">
        <f t="shared" si="65"/>
        <v>NaN</v>
      </c>
      <c r="H601" s="5">
        <f t="shared" si="66"/>
        <v>1</v>
      </c>
      <c r="I601" s="3">
        <f t="shared" si="67"/>
        <v>0.13413557360227313</v>
      </c>
      <c r="J601" s="3" t="str">
        <f t="shared" si="68"/>
        <v>NaN</v>
      </c>
      <c r="K601" s="3" t="str">
        <f t="shared" si="69"/>
        <v>NaN</v>
      </c>
      <c r="L601" s="1">
        <v>1840200</v>
      </c>
      <c r="M601" s="1">
        <v>2019500</v>
      </c>
      <c r="N601" s="1" t="s">
        <v>28</v>
      </c>
      <c r="O601" s="1">
        <v>894050</v>
      </c>
      <c r="P601" s="1" t="s">
        <v>28</v>
      </c>
      <c r="Q601" s="1" t="s">
        <v>28</v>
      </c>
      <c r="R601">
        <v>6</v>
      </c>
      <c r="S601">
        <v>6</v>
      </c>
      <c r="T601">
        <v>4</v>
      </c>
      <c r="U601">
        <v>16</v>
      </c>
      <c r="V601">
        <v>16</v>
      </c>
      <c r="W601">
        <v>11.5</v>
      </c>
      <c r="X601">
        <v>50.536999999999999</v>
      </c>
      <c r="Y601">
        <v>0</v>
      </c>
      <c r="Z601">
        <v>13.475</v>
      </c>
      <c r="AA601">
        <v>23272000</v>
      </c>
      <c r="AB601">
        <v>10</v>
      </c>
      <c r="AC601">
        <v>4</v>
      </c>
      <c r="AD601">
        <v>1</v>
      </c>
      <c r="AE601">
        <v>0</v>
      </c>
      <c r="AF601">
        <v>4</v>
      </c>
      <c r="AG601">
        <v>1</v>
      </c>
      <c r="AH601">
        <v>0</v>
      </c>
      <c r="AI601">
        <v>802470</v>
      </c>
      <c r="AJ601">
        <v>0</v>
      </c>
      <c r="AK601">
        <v>0</v>
      </c>
    </row>
    <row r="602" spans="1:37" x14ac:dyDescent="0.25">
      <c r="A602" t="s">
        <v>1693</v>
      </c>
      <c r="B602" t="s">
        <v>1693</v>
      </c>
      <c r="C602" t="s">
        <v>1694</v>
      </c>
      <c r="D602" t="s">
        <v>1695</v>
      </c>
      <c r="E602" s="3">
        <f t="shared" si="63"/>
        <v>1.1063610851262862</v>
      </c>
      <c r="F602" s="3">
        <f t="shared" si="64"/>
        <v>0.14582231749160887</v>
      </c>
      <c r="G602" s="1" t="str">
        <f t="shared" si="65"/>
        <v>NaN</v>
      </c>
      <c r="H602" s="5">
        <f t="shared" si="66"/>
        <v>1</v>
      </c>
      <c r="I602" s="3" t="str">
        <f t="shared" si="67"/>
        <v>NaN</v>
      </c>
      <c r="J602" s="3">
        <f t="shared" si="68"/>
        <v>0.14582231749160887</v>
      </c>
      <c r="K602" s="3" t="str">
        <f t="shared" si="69"/>
        <v>NaN</v>
      </c>
      <c r="L602" s="1">
        <v>184680</v>
      </c>
      <c r="M602" s="1" t="s">
        <v>28</v>
      </c>
      <c r="N602" s="1">
        <v>10690000</v>
      </c>
      <c r="O602" s="1">
        <v>11827000</v>
      </c>
      <c r="P602" s="1" t="s">
        <v>28</v>
      </c>
      <c r="Q602" s="1">
        <v>123280</v>
      </c>
      <c r="R602">
        <v>6</v>
      </c>
      <c r="S602">
        <v>6</v>
      </c>
      <c r="T602">
        <v>6</v>
      </c>
      <c r="U602">
        <v>12.5</v>
      </c>
      <c r="V602">
        <v>12.5</v>
      </c>
      <c r="W602">
        <v>12.5</v>
      </c>
      <c r="X602">
        <v>53.055</v>
      </c>
      <c r="Y602">
        <v>0</v>
      </c>
      <c r="Z602">
        <v>21.783000000000001</v>
      </c>
      <c r="AA602">
        <v>95028000</v>
      </c>
      <c r="AB602">
        <v>10</v>
      </c>
      <c r="AC602">
        <v>2</v>
      </c>
      <c r="AD602">
        <v>5</v>
      </c>
      <c r="AE602">
        <v>0</v>
      </c>
      <c r="AF602">
        <v>1</v>
      </c>
      <c r="AG602">
        <v>4</v>
      </c>
      <c r="AH602">
        <v>1</v>
      </c>
      <c r="AI602">
        <v>4751400</v>
      </c>
      <c r="AJ602">
        <v>0</v>
      </c>
      <c r="AK602">
        <v>0</v>
      </c>
    </row>
    <row r="603" spans="1:37" x14ac:dyDescent="0.25">
      <c r="A603" t="s">
        <v>1183</v>
      </c>
      <c r="B603" t="s">
        <v>1183</v>
      </c>
      <c r="C603" t="s">
        <v>1184</v>
      </c>
      <c r="D603" t="s">
        <v>1185</v>
      </c>
      <c r="E603" s="3">
        <f t="shared" si="63"/>
        <v>1.108436843463197</v>
      </c>
      <c r="F603" s="3">
        <f t="shared" si="64"/>
        <v>0.14852657063987057</v>
      </c>
      <c r="G603" s="1" t="str">
        <f t="shared" si="65"/>
        <v>NaN</v>
      </c>
      <c r="H603" s="5">
        <f t="shared" si="66"/>
        <v>1</v>
      </c>
      <c r="I603" s="3" t="str">
        <f t="shared" si="67"/>
        <v>NaN</v>
      </c>
      <c r="J603" s="3" t="str">
        <f t="shared" si="68"/>
        <v>NaN</v>
      </c>
      <c r="K603" s="3">
        <f t="shared" si="69"/>
        <v>0.14852657063987057</v>
      </c>
      <c r="L603" s="1" t="s">
        <v>28</v>
      </c>
      <c r="M603" s="1">
        <v>4400700</v>
      </c>
      <c r="N603" s="1" t="s">
        <v>28</v>
      </c>
      <c r="O603" s="1">
        <v>46878000</v>
      </c>
      <c r="P603" s="1">
        <v>2713100</v>
      </c>
      <c r="Q603" s="1">
        <v>3007300</v>
      </c>
      <c r="R603">
        <v>46</v>
      </c>
      <c r="S603">
        <v>2</v>
      </c>
      <c r="T603">
        <v>2</v>
      </c>
      <c r="U603">
        <v>87.2</v>
      </c>
      <c r="V603">
        <v>7.2</v>
      </c>
      <c r="W603">
        <v>7.2</v>
      </c>
      <c r="X603">
        <v>41.792000000000002</v>
      </c>
      <c r="Y603">
        <v>0</v>
      </c>
      <c r="Z603">
        <v>306.77</v>
      </c>
      <c r="AA603">
        <v>163560000</v>
      </c>
      <c r="AB603">
        <v>19</v>
      </c>
      <c r="AC603">
        <v>1</v>
      </c>
      <c r="AD603">
        <v>1</v>
      </c>
      <c r="AE603">
        <v>2</v>
      </c>
      <c r="AF603">
        <v>1</v>
      </c>
      <c r="AG603">
        <v>1</v>
      </c>
      <c r="AH603">
        <v>2</v>
      </c>
      <c r="AI603">
        <v>7111300</v>
      </c>
      <c r="AJ603">
        <v>0</v>
      </c>
      <c r="AK603">
        <v>0</v>
      </c>
    </row>
    <row r="604" spans="1:37" x14ac:dyDescent="0.25">
      <c r="A604" t="s">
        <v>484</v>
      </c>
      <c r="B604" t="s">
        <v>484</v>
      </c>
      <c r="C604" t="s">
        <v>485</v>
      </c>
      <c r="D604" t="s">
        <v>486</v>
      </c>
      <c r="E604" s="3">
        <f t="shared" si="63"/>
        <v>1.1102450834642994</v>
      </c>
      <c r="F604" s="3">
        <f t="shared" si="64"/>
        <v>0.15087818258412608</v>
      </c>
      <c r="G604" s="1" t="str">
        <f t="shared" si="65"/>
        <v>NaN</v>
      </c>
      <c r="H604" s="5">
        <f t="shared" si="66"/>
        <v>1</v>
      </c>
      <c r="I604" s="3">
        <f t="shared" si="67"/>
        <v>0.15087818258412608</v>
      </c>
      <c r="J604" s="3" t="str">
        <f t="shared" si="68"/>
        <v>NaN</v>
      </c>
      <c r="K604" s="3" t="str">
        <f t="shared" si="69"/>
        <v>NaN</v>
      </c>
      <c r="L604" s="1">
        <v>470860</v>
      </c>
      <c r="M604" s="1">
        <v>522770</v>
      </c>
      <c r="N604" s="1" t="s">
        <v>28</v>
      </c>
      <c r="O604" s="1" t="s">
        <v>28</v>
      </c>
      <c r="P604" s="1" t="s">
        <v>28</v>
      </c>
      <c r="Q604" s="1" t="s">
        <v>28</v>
      </c>
      <c r="R604">
        <v>4</v>
      </c>
      <c r="S604">
        <v>4</v>
      </c>
      <c r="T604">
        <v>4</v>
      </c>
      <c r="U604">
        <v>12.7</v>
      </c>
      <c r="V604">
        <v>12.7</v>
      </c>
      <c r="W604">
        <v>12.7</v>
      </c>
      <c r="X604">
        <v>36.023000000000003</v>
      </c>
      <c r="Y604">
        <v>0</v>
      </c>
      <c r="Z604">
        <v>6.4782999999999999</v>
      </c>
      <c r="AA604">
        <v>4048000</v>
      </c>
      <c r="AB604">
        <v>6</v>
      </c>
      <c r="AC604">
        <v>3</v>
      </c>
      <c r="AD604">
        <v>0</v>
      </c>
      <c r="AE604">
        <v>0</v>
      </c>
      <c r="AF604">
        <v>3</v>
      </c>
      <c r="AG604">
        <v>0</v>
      </c>
      <c r="AH604">
        <v>0</v>
      </c>
      <c r="AI604">
        <v>238120</v>
      </c>
      <c r="AJ604">
        <v>0</v>
      </c>
      <c r="AK604">
        <v>0</v>
      </c>
    </row>
    <row r="605" spans="1:37" x14ac:dyDescent="0.25">
      <c r="A605" t="s">
        <v>1137</v>
      </c>
      <c r="B605" t="s">
        <v>1137</v>
      </c>
      <c r="C605" t="s">
        <v>1138</v>
      </c>
      <c r="D605" t="s">
        <v>1139</v>
      </c>
      <c r="E605" s="3">
        <f t="shared" si="63"/>
        <v>1.1137147692507974</v>
      </c>
      <c r="F605" s="3">
        <f t="shared" si="64"/>
        <v>0.15537979490672527</v>
      </c>
      <c r="G605" s="1" t="str">
        <f t="shared" si="65"/>
        <v>NaN</v>
      </c>
      <c r="H605" s="5">
        <f t="shared" si="66"/>
        <v>1</v>
      </c>
      <c r="I605" s="3" t="str">
        <f t="shared" si="67"/>
        <v>NaN</v>
      </c>
      <c r="J605" s="3">
        <f t="shared" si="68"/>
        <v>0.15537979490672527</v>
      </c>
      <c r="K605" s="3" t="str">
        <f t="shared" si="69"/>
        <v>NaN</v>
      </c>
      <c r="L605" s="1" t="s">
        <v>28</v>
      </c>
      <c r="M605" s="1">
        <v>74962</v>
      </c>
      <c r="N605" s="1">
        <v>3072600</v>
      </c>
      <c r="O605" s="1">
        <v>3422000</v>
      </c>
      <c r="P605" s="1" t="s">
        <v>28</v>
      </c>
      <c r="Q605" s="1" t="s">
        <v>28</v>
      </c>
      <c r="R605">
        <v>5</v>
      </c>
      <c r="S605">
        <v>5</v>
      </c>
      <c r="T605">
        <v>2</v>
      </c>
      <c r="U605">
        <v>23.6</v>
      </c>
      <c r="V605">
        <v>23.6</v>
      </c>
      <c r="W605">
        <v>7.3</v>
      </c>
      <c r="X605">
        <v>37.54</v>
      </c>
      <c r="Y605">
        <v>0</v>
      </c>
      <c r="Z605">
        <v>36.69</v>
      </c>
      <c r="AA605">
        <v>5211100</v>
      </c>
      <c r="AB605">
        <v>4</v>
      </c>
      <c r="AC605">
        <v>0</v>
      </c>
      <c r="AD605">
        <v>2</v>
      </c>
      <c r="AE605">
        <v>0</v>
      </c>
      <c r="AF605">
        <v>1</v>
      </c>
      <c r="AG605">
        <v>2</v>
      </c>
      <c r="AH605">
        <v>0</v>
      </c>
      <c r="AI605">
        <v>260550</v>
      </c>
      <c r="AJ605">
        <v>0</v>
      </c>
      <c r="AK605">
        <v>0</v>
      </c>
    </row>
    <row r="606" spans="1:37" x14ac:dyDescent="0.25">
      <c r="A606" t="s">
        <v>1913</v>
      </c>
      <c r="B606" t="s">
        <v>1913</v>
      </c>
      <c r="C606" t="s">
        <v>1914</v>
      </c>
      <c r="D606" t="s">
        <v>1915</v>
      </c>
      <c r="E606" s="3">
        <f t="shared" si="63"/>
        <v>1.1147544683155803</v>
      </c>
      <c r="F606" s="3">
        <f t="shared" si="64"/>
        <v>0.15672598247649486</v>
      </c>
      <c r="G606" s="1" t="str">
        <f t="shared" si="65"/>
        <v>NaN</v>
      </c>
      <c r="H606" s="5">
        <f t="shared" si="66"/>
        <v>1</v>
      </c>
      <c r="I606" s="3" t="str">
        <f t="shared" si="67"/>
        <v>NaN</v>
      </c>
      <c r="J606" s="3">
        <f t="shared" si="68"/>
        <v>0.15672598247649486</v>
      </c>
      <c r="K606" s="3" t="str">
        <f t="shared" si="69"/>
        <v>NaN</v>
      </c>
      <c r="L606" s="1" t="s">
        <v>28</v>
      </c>
      <c r="M606" s="1" t="s">
        <v>28</v>
      </c>
      <c r="N606" s="1">
        <v>44312000</v>
      </c>
      <c r="O606" s="1">
        <v>49397000</v>
      </c>
      <c r="P606" s="1" t="s">
        <v>28</v>
      </c>
      <c r="Q606" s="1">
        <v>252860</v>
      </c>
      <c r="R606">
        <v>5</v>
      </c>
      <c r="S606">
        <v>5</v>
      </c>
      <c r="T606">
        <v>5</v>
      </c>
      <c r="U606">
        <v>6.5</v>
      </c>
      <c r="V606">
        <v>6.5</v>
      </c>
      <c r="W606">
        <v>6.5</v>
      </c>
      <c r="X606">
        <v>147.01</v>
      </c>
      <c r="Y606">
        <v>0</v>
      </c>
      <c r="Z606">
        <v>17.178999999999998</v>
      </c>
      <c r="AA606">
        <v>29817000</v>
      </c>
      <c r="AB606">
        <v>17</v>
      </c>
      <c r="AC606">
        <v>0</v>
      </c>
      <c r="AD606">
        <v>5</v>
      </c>
      <c r="AE606">
        <v>1</v>
      </c>
      <c r="AF606">
        <v>0</v>
      </c>
      <c r="AG606">
        <v>4</v>
      </c>
      <c r="AH606">
        <v>1</v>
      </c>
      <c r="AI606">
        <v>562580</v>
      </c>
      <c r="AJ606">
        <v>0</v>
      </c>
      <c r="AK606">
        <v>0</v>
      </c>
    </row>
    <row r="607" spans="1:37" x14ac:dyDescent="0.25">
      <c r="A607" t="s">
        <v>578</v>
      </c>
      <c r="B607" t="s">
        <v>579</v>
      </c>
      <c r="C607" t="s">
        <v>580</v>
      </c>
      <c r="D607" t="s">
        <v>581</v>
      </c>
      <c r="E607" s="3">
        <f t="shared" si="63"/>
        <v>1.1149439524369853</v>
      </c>
      <c r="F607" s="3">
        <f t="shared" si="64"/>
        <v>0.15697118855494196</v>
      </c>
      <c r="G607" s="1" t="str">
        <f t="shared" si="65"/>
        <v>NaN</v>
      </c>
      <c r="H607" s="5">
        <f t="shared" si="66"/>
        <v>1</v>
      </c>
      <c r="I607" s="3">
        <f t="shared" si="67"/>
        <v>0.15697118855494196</v>
      </c>
      <c r="J607" s="3" t="str">
        <f t="shared" si="68"/>
        <v>NaN</v>
      </c>
      <c r="K607" s="3" t="str">
        <f t="shared" si="69"/>
        <v>NaN</v>
      </c>
      <c r="L607" s="1">
        <v>16147000</v>
      </c>
      <c r="M607" s="1">
        <v>18003000</v>
      </c>
      <c r="N607" s="1" t="s">
        <v>28</v>
      </c>
      <c r="O607" s="1">
        <v>79718000</v>
      </c>
      <c r="P607" s="1" t="s">
        <v>28</v>
      </c>
      <c r="Q607" s="1">
        <v>167730</v>
      </c>
      <c r="R607">
        <v>3</v>
      </c>
      <c r="S607">
        <v>3</v>
      </c>
      <c r="T607">
        <v>3</v>
      </c>
      <c r="U607">
        <v>10.8</v>
      </c>
      <c r="V607">
        <v>10.8</v>
      </c>
      <c r="W607">
        <v>10.8</v>
      </c>
      <c r="X607">
        <v>25.608000000000001</v>
      </c>
      <c r="Y607">
        <v>0</v>
      </c>
      <c r="Z607">
        <v>5.6486999999999998</v>
      </c>
      <c r="AA607">
        <v>106970000</v>
      </c>
      <c r="AB607">
        <v>9</v>
      </c>
      <c r="AC607">
        <v>2</v>
      </c>
      <c r="AD607">
        <v>1</v>
      </c>
      <c r="AE607">
        <v>0</v>
      </c>
      <c r="AF607">
        <v>2</v>
      </c>
      <c r="AG607">
        <v>2</v>
      </c>
      <c r="AH607">
        <v>1</v>
      </c>
      <c r="AI607">
        <v>7640400</v>
      </c>
      <c r="AJ607">
        <v>0</v>
      </c>
      <c r="AK607">
        <v>0</v>
      </c>
    </row>
    <row r="608" spans="1:37" x14ac:dyDescent="0.25">
      <c r="A608" t="s">
        <v>2495</v>
      </c>
      <c r="B608" t="s">
        <v>2495</v>
      </c>
      <c r="C608" t="s">
        <v>2496</v>
      </c>
      <c r="D608" t="s">
        <v>2497</v>
      </c>
      <c r="E608" s="3">
        <f t="shared" si="63"/>
        <v>1.1171836228287841</v>
      </c>
      <c r="F608" s="3">
        <f t="shared" si="64"/>
        <v>0.15986632993272384</v>
      </c>
      <c r="G608" s="1" t="str">
        <f t="shared" si="65"/>
        <v>NaN</v>
      </c>
      <c r="H608" s="5">
        <f t="shared" si="66"/>
        <v>1</v>
      </c>
      <c r="I608" s="3" t="str">
        <f t="shared" si="67"/>
        <v>NaN</v>
      </c>
      <c r="J608" s="3">
        <f t="shared" si="68"/>
        <v>0.15986632993272384</v>
      </c>
      <c r="K608" s="3" t="str">
        <f t="shared" si="69"/>
        <v>NaN</v>
      </c>
      <c r="L608" s="1" t="s">
        <v>28</v>
      </c>
      <c r="M608" s="1" t="s">
        <v>28</v>
      </c>
      <c r="N608" s="1">
        <v>16120000</v>
      </c>
      <c r="O608" s="1">
        <v>18009000</v>
      </c>
      <c r="P608" s="1" t="s">
        <v>28</v>
      </c>
      <c r="Q608" s="1" t="s">
        <v>28</v>
      </c>
      <c r="R608">
        <v>3</v>
      </c>
      <c r="S608">
        <v>3</v>
      </c>
      <c r="T608">
        <v>3</v>
      </c>
      <c r="U608">
        <v>7.1</v>
      </c>
      <c r="V608">
        <v>7.1</v>
      </c>
      <c r="W608">
        <v>7.1</v>
      </c>
      <c r="X608">
        <v>85.462000000000003</v>
      </c>
      <c r="Y608">
        <v>0</v>
      </c>
      <c r="Z608">
        <v>21.818999999999999</v>
      </c>
      <c r="AA608">
        <v>14460000</v>
      </c>
      <c r="AB608">
        <v>7</v>
      </c>
      <c r="AC608">
        <v>0</v>
      </c>
      <c r="AD608">
        <v>3</v>
      </c>
      <c r="AE608">
        <v>0</v>
      </c>
      <c r="AF608">
        <v>0</v>
      </c>
      <c r="AG608">
        <v>3</v>
      </c>
      <c r="AH608">
        <v>0</v>
      </c>
      <c r="AI608">
        <v>328640</v>
      </c>
      <c r="AJ608">
        <v>0</v>
      </c>
      <c r="AK608">
        <v>0</v>
      </c>
    </row>
    <row r="609" spans="1:37" x14ac:dyDescent="0.25">
      <c r="A609" t="s">
        <v>1370</v>
      </c>
      <c r="B609" t="s">
        <v>1370</v>
      </c>
      <c r="C609" t="s">
        <v>1371</v>
      </c>
      <c r="D609" t="s">
        <v>1372</v>
      </c>
      <c r="E609" s="3">
        <f t="shared" si="63"/>
        <v>1.1228307180712875</v>
      </c>
      <c r="F609" s="3">
        <f t="shared" si="64"/>
        <v>0.16714043832796957</v>
      </c>
      <c r="G609" s="1" t="str">
        <f t="shared" si="65"/>
        <v>NaN</v>
      </c>
      <c r="H609" s="5">
        <f t="shared" si="66"/>
        <v>1</v>
      </c>
      <c r="I609" s="3">
        <f t="shared" si="67"/>
        <v>0.16714043832796957</v>
      </c>
      <c r="J609" s="3" t="str">
        <f t="shared" si="68"/>
        <v>NaN</v>
      </c>
      <c r="K609" s="3" t="str">
        <f t="shared" si="69"/>
        <v>NaN</v>
      </c>
      <c r="L609" s="1">
        <v>3849200</v>
      </c>
      <c r="M609" s="1">
        <v>4322000</v>
      </c>
      <c r="N609" s="1" t="s">
        <v>28</v>
      </c>
      <c r="O609" s="1">
        <v>1833100</v>
      </c>
      <c r="P609" s="1" t="s">
        <v>28</v>
      </c>
      <c r="Q609" s="1" t="s">
        <v>28</v>
      </c>
      <c r="R609">
        <v>5</v>
      </c>
      <c r="S609">
        <v>5</v>
      </c>
      <c r="T609">
        <v>5</v>
      </c>
      <c r="U609">
        <v>26.7</v>
      </c>
      <c r="V609">
        <v>26.7</v>
      </c>
      <c r="W609">
        <v>26.7</v>
      </c>
      <c r="X609">
        <v>31.55</v>
      </c>
      <c r="Y609">
        <v>0</v>
      </c>
      <c r="Z609">
        <v>52.027999999999999</v>
      </c>
      <c r="AA609">
        <v>14651000</v>
      </c>
      <c r="AB609">
        <v>15</v>
      </c>
      <c r="AC609">
        <v>5</v>
      </c>
      <c r="AD609">
        <v>1</v>
      </c>
      <c r="AE609">
        <v>0</v>
      </c>
      <c r="AF609">
        <v>5</v>
      </c>
      <c r="AG609">
        <v>1</v>
      </c>
      <c r="AH609">
        <v>0</v>
      </c>
      <c r="AI609">
        <v>861810</v>
      </c>
      <c r="AJ609">
        <v>0</v>
      </c>
      <c r="AK609">
        <v>0</v>
      </c>
    </row>
    <row r="610" spans="1:37" x14ac:dyDescent="0.25">
      <c r="A610" t="s">
        <v>2623</v>
      </c>
      <c r="B610" t="s">
        <v>2623</v>
      </c>
      <c r="C610" t="s">
        <v>2624</v>
      </c>
      <c r="D610" t="s">
        <v>2625</v>
      </c>
      <c r="E610" s="3">
        <f t="shared" si="63"/>
        <v>1.1334546715201941</v>
      </c>
      <c r="F610" s="3">
        <f t="shared" si="64"/>
        <v>0.18072669678612449</v>
      </c>
      <c r="G610" s="1" t="str">
        <f t="shared" si="65"/>
        <v>NaN</v>
      </c>
      <c r="H610" s="5">
        <f t="shared" si="66"/>
        <v>1</v>
      </c>
      <c r="I610" s="3" t="str">
        <f t="shared" si="67"/>
        <v>NaN</v>
      </c>
      <c r="J610" s="3">
        <f t="shared" si="68"/>
        <v>0.18072669678612449</v>
      </c>
      <c r="K610" s="3" t="str">
        <f t="shared" si="69"/>
        <v>NaN</v>
      </c>
      <c r="L610" s="1" t="s">
        <v>28</v>
      </c>
      <c r="M610" s="1">
        <v>115870</v>
      </c>
      <c r="N610" s="1">
        <v>5769000</v>
      </c>
      <c r="O610" s="1">
        <v>6538900</v>
      </c>
      <c r="P610" s="1" t="s">
        <v>28</v>
      </c>
      <c r="Q610" s="1" t="s">
        <v>28</v>
      </c>
      <c r="R610">
        <v>2</v>
      </c>
      <c r="S610">
        <v>2</v>
      </c>
      <c r="T610">
        <v>2</v>
      </c>
      <c r="U610">
        <v>2.8</v>
      </c>
      <c r="V610">
        <v>2.8</v>
      </c>
      <c r="W610">
        <v>2.8</v>
      </c>
      <c r="X610">
        <v>83.355000000000004</v>
      </c>
      <c r="Y610">
        <v>0</v>
      </c>
      <c r="Z610">
        <v>10.157</v>
      </c>
      <c r="AA610">
        <v>6625900</v>
      </c>
      <c r="AB610">
        <v>5</v>
      </c>
      <c r="AC610">
        <v>1</v>
      </c>
      <c r="AD610">
        <v>2</v>
      </c>
      <c r="AE610">
        <v>0</v>
      </c>
      <c r="AF610">
        <v>1</v>
      </c>
      <c r="AG610">
        <v>2</v>
      </c>
      <c r="AH610">
        <v>0</v>
      </c>
      <c r="AI610">
        <v>138040</v>
      </c>
      <c r="AJ610">
        <v>0</v>
      </c>
      <c r="AK610">
        <v>0</v>
      </c>
    </row>
    <row r="611" spans="1:37" x14ac:dyDescent="0.25">
      <c r="A611" t="s">
        <v>1964</v>
      </c>
      <c r="B611" t="s">
        <v>1964</v>
      </c>
      <c r="C611" t="s">
        <v>1965</v>
      </c>
      <c r="D611" t="s">
        <v>1966</v>
      </c>
      <c r="E611" s="3">
        <f t="shared" si="63"/>
        <v>1.1355203703023402</v>
      </c>
      <c r="F611" s="3">
        <f t="shared" si="64"/>
        <v>0.18335358704045607</v>
      </c>
      <c r="G611" s="1" t="str">
        <f t="shared" si="65"/>
        <v>NaN</v>
      </c>
      <c r="H611" s="5">
        <f t="shared" si="66"/>
        <v>1</v>
      </c>
      <c r="I611" s="3" t="str">
        <f t="shared" si="67"/>
        <v>NaN</v>
      </c>
      <c r="J611" s="3">
        <f t="shared" si="68"/>
        <v>0.18335358704045607</v>
      </c>
      <c r="K611" s="3" t="str">
        <f t="shared" si="69"/>
        <v>NaN</v>
      </c>
      <c r="L611" s="1" t="s">
        <v>28</v>
      </c>
      <c r="M611" s="1" t="s">
        <v>28</v>
      </c>
      <c r="N611" s="1">
        <v>27221000</v>
      </c>
      <c r="O611" s="1">
        <v>30910000</v>
      </c>
      <c r="P611" s="1" t="s">
        <v>28</v>
      </c>
      <c r="Q611" s="1">
        <v>29636</v>
      </c>
      <c r="R611">
        <v>3</v>
      </c>
      <c r="S611">
        <v>3</v>
      </c>
      <c r="T611">
        <v>3</v>
      </c>
      <c r="U611">
        <v>1.3</v>
      </c>
      <c r="V611">
        <v>1.3</v>
      </c>
      <c r="W611">
        <v>1.3</v>
      </c>
      <c r="X611">
        <v>464.73</v>
      </c>
      <c r="Y611">
        <v>9.1407999999999993E-3</v>
      </c>
      <c r="Z611">
        <v>2.3847</v>
      </c>
      <c r="AA611">
        <v>188720000</v>
      </c>
      <c r="AB611">
        <v>3</v>
      </c>
      <c r="AC611">
        <v>0</v>
      </c>
      <c r="AD611">
        <v>2</v>
      </c>
      <c r="AE611">
        <v>0</v>
      </c>
      <c r="AF611">
        <v>0</v>
      </c>
      <c r="AG611">
        <v>2</v>
      </c>
      <c r="AH611">
        <v>1</v>
      </c>
      <c r="AI611">
        <v>1090900</v>
      </c>
      <c r="AJ611">
        <v>0</v>
      </c>
      <c r="AK611">
        <v>0</v>
      </c>
    </row>
    <row r="612" spans="1:37" x14ac:dyDescent="0.25">
      <c r="A612" t="s">
        <v>2895</v>
      </c>
      <c r="B612" t="s">
        <v>2895</v>
      </c>
      <c r="C612" t="s">
        <v>2896</v>
      </c>
      <c r="D612" t="s">
        <v>2897</v>
      </c>
      <c r="E612" s="3">
        <f t="shared" si="63"/>
        <v>1.1376296717351144</v>
      </c>
      <c r="F612" s="3">
        <f t="shared" si="64"/>
        <v>0.18603099903168202</v>
      </c>
      <c r="G612" s="1" t="str">
        <f t="shared" si="65"/>
        <v>NaN</v>
      </c>
      <c r="H612" s="5">
        <f t="shared" si="66"/>
        <v>1</v>
      </c>
      <c r="I612" s="3" t="str">
        <f t="shared" si="67"/>
        <v>NaN</v>
      </c>
      <c r="J612" s="3">
        <f t="shared" si="68"/>
        <v>0.18603099903168202</v>
      </c>
      <c r="K612" s="3" t="str">
        <f t="shared" si="69"/>
        <v>NaN</v>
      </c>
      <c r="L612" s="1" t="s">
        <v>28</v>
      </c>
      <c r="M612" s="1" t="s">
        <v>28</v>
      </c>
      <c r="N612" s="1">
        <v>14074000</v>
      </c>
      <c r="O612" s="1">
        <v>16011000</v>
      </c>
      <c r="P612" s="1" t="s">
        <v>28</v>
      </c>
      <c r="Q612" s="1" t="s">
        <v>28</v>
      </c>
      <c r="R612">
        <v>4</v>
      </c>
      <c r="S612">
        <v>4</v>
      </c>
      <c r="T612">
        <v>4</v>
      </c>
      <c r="U612">
        <v>7.5</v>
      </c>
      <c r="V612">
        <v>7.5</v>
      </c>
      <c r="W612">
        <v>7.5</v>
      </c>
      <c r="X612">
        <v>101.84</v>
      </c>
      <c r="Y612">
        <v>0</v>
      </c>
      <c r="Z612">
        <v>5.7888000000000002</v>
      </c>
      <c r="AA612">
        <v>6197300</v>
      </c>
      <c r="AB612">
        <v>5</v>
      </c>
      <c r="AC612">
        <v>0</v>
      </c>
      <c r="AD612">
        <v>4</v>
      </c>
      <c r="AE612">
        <v>0</v>
      </c>
      <c r="AF612">
        <v>0</v>
      </c>
      <c r="AG612">
        <v>3</v>
      </c>
      <c r="AH612">
        <v>0</v>
      </c>
      <c r="AI612">
        <v>108720</v>
      </c>
      <c r="AJ612">
        <v>0</v>
      </c>
      <c r="AK612">
        <v>0</v>
      </c>
    </row>
    <row r="613" spans="1:37" x14ac:dyDescent="0.25">
      <c r="A613" t="s">
        <v>1768</v>
      </c>
      <c r="B613" t="s">
        <v>1768</v>
      </c>
      <c r="C613" t="s">
        <v>1769</v>
      </c>
      <c r="D613" t="s">
        <v>1770</v>
      </c>
      <c r="E613" s="3">
        <f t="shared" si="63"/>
        <v>1.1381754885671336</v>
      </c>
      <c r="F613" s="3">
        <f t="shared" si="64"/>
        <v>0.18672301543591704</v>
      </c>
      <c r="G613" s="1" t="str">
        <f t="shared" si="65"/>
        <v>NaN</v>
      </c>
      <c r="H613" s="5">
        <f t="shared" si="66"/>
        <v>1</v>
      </c>
      <c r="I613" s="3" t="str">
        <f t="shared" si="67"/>
        <v>NaN</v>
      </c>
      <c r="J613" s="3">
        <f t="shared" si="68"/>
        <v>0.18672301543591704</v>
      </c>
      <c r="K613" s="3" t="str">
        <f t="shared" si="69"/>
        <v>NaN</v>
      </c>
      <c r="L613" s="1" t="s">
        <v>28</v>
      </c>
      <c r="M613" s="1" t="s">
        <v>28</v>
      </c>
      <c r="N613" s="1">
        <v>6319500</v>
      </c>
      <c r="O613" s="1">
        <v>7192700</v>
      </c>
      <c r="P613" s="1" t="s">
        <v>28</v>
      </c>
      <c r="Q613" s="1" t="s">
        <v>28</v>
      </c>
      <c r="R613">
        <v>3</v>
      </c>
      <c r="S613">
        <v>3</v>
      </c>
      <c r="T613">
        <v>3</v>
      </c>
      <c r="U613">
        <v>8.1999999999999993</v>
      </c>
      <c r="V613">
        <v>8.1999999999999993</v>
      </c>
      <c r="W613">
        <v>8.1999999999999993</v>
      </c>
      <c r="X613">
        <v>60.545000000000002</v>
      </c>
      <c r="Y613">
        <v>0</v>
      </c>
      <c r="Z613">
        <v>3.7898999999999998</v>
      </c>
      <c r="AA613">
        <v>8192500</v>
      </c>
      <c r="AB613">
        <v>6</v>
      </c>
      <c r="AC613">
        <v>0</v>
      </c>
      <c r="AD613">
        <v>3</v>
      </c>
      <c r="AE613">
        <v>0</v>
      </c>
      <c r="AF613">
        <v>0</v>
      </c>
      <c r="AG613">
        <v>3</v>
      </c>
      <c r="AH613">
        <v>0</v>
      </c>
      <c r="AI613">
        <v>315100</v>
      </c>
      <c r="AJ613">
        <v>0</v>
      </c>
      <c r="AK613">
        <v>0</v>
      </c>
    </row>
    <row r="614" spans="1:37" x14ac:dyDescent="0.25">
      <c r="A614" t="s">
        <v>2641</v>
      </c>
      <c r="B614" t="s">
        <v>2641</v>
      </c>
      <c r="C614" t="s">
        <v>2642</v>
      </c>
      <c r="D614" t="s">
        <v>2643</v>
      </c>
      <c r="E614" s="3">
        <f t="shared" si="63"/>
        <v>1.1418651118608536</v>
      </c>
      <c r="F614" s="3">
        <f t="shared" si="64"/>
        <v>0.19139223568925887</v>
      </c>
      <c r="G614" s="1" t="str">
        <f t="shared" si="65"/>
        <v>NaN</v>
      </c>
      <c r="H614" s="5">
        <f t="shared" si="66"/>
        <v>1</v>
      </c>
      <c r="I614" s="3">
        <f t="shared" si="67"/>
        <v>0.19139223568925887</v>
      </c>
      <c r="J614" s="3" t="str">
        <f t="shared" si="68"/>
        <v>NaN</v>
      </c>
      <c r="K614" s="3" t="str">
        <f t="shared" si="69"/>
        <v>NaN</v>
      </c>
      <c r="L614" s="1">
        <v>915870</v>
      </c>
      <c r="M614" s="1">
        <v>1045800</v>
      </c>
      <c r="N614" s="1" t="s">
        <v>28</v>
      </c>
      <c r="O614" s="1">
        <v>1574900</v>
      </c>
      <c r="P614" s="1" t="s">
        <v>28</v>
      </c>
      <c r="Q614" s="1" t="s">
        <v>28</v>
      </c>
      <c r="R614">
        <v>3</v>
      </c>
      <c r="S614">
        <v>3</v>
      </c>
      <c r="T614">
        <v>3</v>
      </c>
      <c r="U614">
        <v>13.1</v>
      </c>
      <c r="V614">
        <v>13.1</v>
      </c>
      <c r="W614">
        <v>13.1</v>
      </c>
      <c r="X614">
        <v>46.851999999999997</v>
      </c>
      <c r="Y614">
        <v>0</v>
      </c>
      <c r="Z614">
        <v>6.0880000000000001</v>
      </c>
      <c r="AA614">
        <v>13393000</v>
      </c>
      <c r="AB614">
        <v>6</v>
      </c>
      <c r="AC614">
        <v>3</v>
      </c>
      <c r="AD614">
        <v>1</v>
      </c>
      <c r="AE614">
        <v>0</v>
      </c>
      <c r="AF614">
        <v>3</v>
      </c>
      <c r="AG614">
        <v>1</v>
      </c>
      <c r="AH614">
        <v>0</v>
      </c>
      <c r="AI614">
        <v>558050</v>
      </c>
      <c r="AJ614">
        <v>0</v>
      </c>
      <c r="AK614">
        <v>0</v>
      </c>
    </row>
    <row r="615" spans="1:37" x14ac:dyDescent="0.25">
      <c r="A615" t="s">
        <v>767</v>
      </c>
      <c r="B615" t="s">
        <v>767</v>
      </c>
      <c r="C615" t="s">
        <v>768</v>
      </c>
      <c r="D615" t="s">
        <v>769</v>
      </c>
      <c r="E615" s="3">
        <f t="shared" si="63"/>
        <v>1.1470763216046236</v>
      </c>
      <c r="F615" s="3">
        <f t="shared" si="64"/>
        <v>0.19796138537059502</v>
      </c>
      <c r="G615" s="1" t="str">
        <f t="shared" si="65"/>
        <v>NaN</v>
      </c>
      <c r="H615" s="5">
        <f t="shared" si="66"/>
        <v>1</v>
      </c>
      <c r="I615" s="3" t="str">
        <f t="shared" si="67"/>
        <v>NaN</v>
      </c>
      <c r="J615" s="3">
        <f t="shared" si="68"/>
        <v>0.19796138537059502</v>
      </c>
      <c r="K615" s="3" t="str">
        <f t="shared" si="69"/>
        <v>NaN</v>
      </c>
      <c r="L615" s="1">
        <v>441090</v>
      </c>
      <c r="M615" s="1" t="s">
        <v>28</v>
      </c>
      <c r="N615" s="1">
        <v>2353200</v>
      </c>
      <c r="O615" s="1">
        <v>2699300</v>
      </c>
      <c r="P615" s="1">
        <v>108390</v>
      </c>
      <c r="Q615" s="1" t="s">
        <v>28</v>
      </c>
      <c r="R615">
        <v>2</v>
      </c>
      <c r="S615">
        <v>2</v>
      </c>
      <c r="T615">
        <v>2</v>
      </c>
      <c r="U615">
        <v>7.1</v>
      </c>
      <c r="V615">
        <v>7.1</v>
      </c>
      <c r="W615">
        <v>7.1</v>
      </c>
      <c r="X615">
        <v>39.24</v>
      </c>
      <c r="Y615">
        <v>0</v>
      </c>
      <c r="Z615">
        <v>25.655000000000001</v>
      </c>
      <c r="AA615">
        <v>13671000</v>
      </c>
      <c r="AB615">
        <v>10</v>
      </c>
      <c r="AC615">
        <v>1</v>
      </c>
      <c r="AD615">
        <v>2</v>
      </c>
      <c r="AE615">
        <v>1</v>
      </c>
      <c r="AF615">
        <v>1</v>
      </c>
      <c r="AG615">
        <v>2</v>
      </c>
      <c r="AH615">
        <v>0</v>
      </c>
      <c r="AI615">
        <v>854430</v>
      </c>
      <c r="AJ615">
        <v>0</v>
      </c>
      <c r="AK615">
        <v>0</v>
      </c>
    </row>
    <row r="616" spans="1:37" x14ac:dyDescent="0.25">
      <c r="A616" t="s">
        <v>2069</v>
      </c>
      <c r="B616" t="s">
        <v>2069</v>
      </c>
      <c r="C616" t="s">
        <v>2070</v>
      </c>
      <c r="D616" t="s">
        <v>2071</v>
      </c>
      <c r="E616" s="3">
        <f t="shared" si="63"/>
        <v>1.1512247789999326</v>
      </c>
      <c r="F616" s="3">
        <f t="shared" si="64"/>
        <v>0.20316955014045915</v>
      </c>
      <c r="G616" s="1" t="str">
        <f t="shared" si="65"/>
        <v>NaN</v>
      </c>
      <c r="H616" s="5">
        <f t="shared" si="66"/>
        <v>1</v>
      </c>
      <c r="I616" s="3" t="str">
        <f t="shared" si="67"/>
        <v>NaN</v>
      </c>
      <c r="J616" s="3">
        <f t="shared" si="68"/>
        <v>0.20316955014045915</v>
      </c>
      <c r="K616" s="3" t="str">
        <f t="shared" si="69"/>
        <v>NaN</v>
      </c>
      <c r="L616" s="1" t="s">
        <v>28</v>
      </c>
      <c r="M616" s="1">
        <v>438090</v>
      </c>
      <c r="N616" s="1">
        <v>1481900</v>
      </c>
      <c r="O616" s="1">
        <v>1706000</v>
      </c>
      <c r="P616" s="1" t="s">
        <v>28</v>
      </c>
      <c r="Q616" s="1" t="s">
        <v>28</v>
      </c>
      <c r="R616">
        <v>2</v>
      </c>
      <c r="S616">
        <v>2</v>
      </c>
      <c r="T616">
        <v>2</v>
      </c>
      <c r="U616">
        <v>5.3</v>
      </c>
      <c r="V616">
        <v>5.3</v>
      </c>
      <c r="W616">
        <v>5.3</v>
      </c>
      <c r="X616">
        <v>50.395000000000003</v>
      </c>
      <c r="Y616">
        <v>0</v>
      </c>
      <c r="Z616">
        <v>4.0880999999999998</v>
      </c>
      <c r="AA616">
        <v>8358900</v>
      </c>
      <c r="AB616">
        <v>4</v>
      </c>
      <c r="AC616">
        <v>1</v>
      </c>
      <c r="AD616">
        <v>2</v>
      </c>
      <c r="AE616">
        <v>0</v>
      </c>
      <c r="AF616">
        <v>1</v>
      </c>
      <c r="AG616">
        <v>2</v>
      </c>
      <c r="AH616">
        <v>0</v>
      </c>
      <c r="AI616">
        <v>288240</v>
      </c>
      <c r="AJ616">
        <v>0</v>
      </c>
      <c r="AK616">
        <v>0</v>
      </c>
    </row>
    <row r="617" spans="1:37" x14ac:dyDescent="0.25">
      <c r="A617" t="s">
        <v>1940</v>
      </c>
      <c r="B617" t="s">
        <v>1940</v>
      </c>
      <c r="C617" t="s">
        <v>1941</v>
      </c>
      <c r="D617" t="s">
        <v>1942</v>
      </c>
      <c r="E617" s="3">
        <f t="shared" si="63"/>
        <v>1.155292119678327</v>
      </c>
      <c r="F617" s="3">
        <f t="shared" si="64"/>
        <v>0.20825768828681568</v>
      </c>
      <c r="G617" s="1" t="str">
        <f t="shared" si="65"/>
        <v>NaN</v>
      </c>
      <c r="H617" s="5">
        <f t="shared" si="66"/>
        <v>1</v>
      </c>
      <c r="I617" s="3" t="str">
        <f t="shared" si="67"/>
        <v>NaN</v>
      </c>
      <c r="J617" s="3">
        <f t="shared" si="68"/>
        <v>0.20825768828681568</v>
      </c>
      <c r="K617" s="3" t="str">
        <f t="shared" si="69"/>
        <v>NaN</v>
      </c>
      <c r="L617" s="1">
        <v>57190</v>
      </c>
      <c r="M617" s="1" t="s">
        <v>28</v>
      </c>
      <c r="N617" s="1">
        <v>6006100</v>
      </c>
      <c r="O617" s="1">
        <v>6938800</v>
      </c>
      <c r="P617" s="1" t="s">
        <v>28</v>
      </c>
      <c r="Q617" s="1" t="s">
        <v>28</v>
      </c>
      <c r="R617">
        <v>3</v>
      </c>
      <c r="S617">
        <v>3</v>
      </c>
      <c r="T617">
        <v>3</v>
      </c>
      <c r="U617">
        <v>4.5999999999999996</v>
      </c>
      <c r="V617">
        <v>4.5999999999999996</v>
      </c>
      <c r="W617">
        <v>4.5999999999999996</v>
      </c>
      <c r="X617">
        <v>161.68</v>
      </c>
      <c r="Y617">
        <v>0</v>
      </c>
      <c r="Z617">
        <v>15.664</v>
      </c>
      <c r="AA617">
        <v>5137400</v>
      </c>
      <c r="AB617">
        <v>6</v>
      </c>
      <c r="AC617">
        <v>1</v>
      </c>
      <c r="AD617">
        <v>2</v>
      </c>
      <c r="AE617">
        <v>0</v>
      </c>
      <c r="AF617">
        <v>2</v>
      </c>
      <c r="AG617">
        <v>2</v>
      </c>
      <c r="AH617">
        <v>0</v>
      </c>
      <c r="AI617">
        <v>71353</v>
      </c>
      <c r="AJ617">
        <v>0</v>
      </c>
      <c r="AK617">
        <v>0</v>
      </c>
    </row>
    <row r="618" spans="1:37" x14ac:dyDescent="0.25">
      <c r="A618" t="s">
        <v>1564</v>
      </c>
      <c r="B618" t="s">
        <v>1564</v>
      </c>
      <c r="C618" t="s">
        <v>1565</v>
      </c>
      <c r="D618" t="s">
        <v>1566</v>
      </c>
      <c r="E618" s="3">
        <f t="shared" si="63"/>
        <v>1.1575254671793833</v>
      </c>
      <c r="F618" s="3">
        <f t="shared" si="64"/>
        <v>0.21104393514358336</v>
      </c>
      <c r="G618" s="1" t="str">
        <f t="shared" si="65"/>
        <v>NaN</v>
      </c>
      <c r="H618" s="5">
        <f t="shared" si="66"/>
        <v>1</v>
      </c>
      <c r="I618" s="3" t="str">
        <f t="shared" si="67"/>
        <v>NaN</v>
      </c>
      <c r="J618" s="3">
        <f t="shared" si="68"/>
        <v>0.21104393514358336</v>
      </c>
      <c r="K618" s="3" t="str">
        <f t="shared" si="69"/>
        <v>NaN</v>
      </c>
      <c r="L618" s="1" t="s">
        <v>28</v>
      </c>
      <c r="M618" s="1">
        <v>36478</v>
      </c>
      <c r="N618" s="1">
        <v>14823000</v>
      </c>
      <c r="O618" s="1">
        <v>17158000</v>
      </c>
      <c r="P618" s="1" t="s">
        <v>28</v>
      </c>
      <c r="Q618" s="1" t="s">
        <v>28</v>
      </c>
      <c r="R618">
        <v>4</v>
      </c>
      <c r="S618">
        <v>4</v>
      </c>
      <c r="T618">
        <v>4</v>
      </c>
      <c r="U618">
        <v>4.0999999999999996</v>
      </c>
      <c r="V618">
        <v>4.0999999999999996</v>
      </c>
      <c r="W618">
        <v>4.0999999999999996</v>
      </c>
      <c r="X618">
        <v>144.63</v>
      </c>
      <c r="Y618">
        <v>0</v>
      </c>
      <c r="Z618">
        <v>7.4889000000000001</v>
      </c>
      <c r="AA618">
        <v>13944000</v>
      </c>
      <c r="AB618">
        <v>8</v>
      </c>
      <c r="AC618">
        <v>1</v>
      </c>
      <c r="AD618">
        <v>3</v>
      </c>
      <c r="AE618">
        <v>0</v>
      </c>
      <c r="AF618">
        <v>1</v>
      </c>
      <c r="AG618">
        <v>4</v>
      </c>
      <c r="AH618">
        <v>0</v>
      </c>
      <c r="AI618">
        <v>221330</v>
      </c>
      <c r="AJ618">
        <v>0</v>
      </c>
      <c r="AK618">
        <v>0</v>
      </c>
    </row>
    <row r="619" spans="1:37" x14ac:dyDescent="0.25">
      <c r="A619" t="s">
        <v>830</v>
      </c>
      <c r="B619" t="s">
        <v>830</v>
      </c>
      <c r="C619" t="s">
        <v>831</v>
      </c>
      <c r="D619" t="s">
        <v>832</v>
      </c>
      <c r="E619" s="3">
        <f t="shared" si="63"/>
        <v>1.1606267836950084</v>
      </c>
      <c r="F619" s="3">
        <f t="shared" si="64"/>
        <v>0.21490412735054271</v>
      </c>
      <c r="G619" s="1" t="str">
        <f t="shared" si="65"/>
        <v>NaN</v>
      </c>
      <c r="H619" s="5">
        <f t="shared" si="66"/>
        <v>1</v>
      </c>
      <c r="I619" s="3" t="str">
        <f t="shared" si="67"/>
        <v>NaN</v>
      </c>
      <c r="J619" s="3" t="str">
        <f t="shared" si="68"/>
        <v>NaN</v>
      </c>
      <c r="K619" s="3">
        <f t="shared" si="69"/>
        <v>0.21490412735054271</v>
      </c>
      <c r="L619" s="1" t="s">
        <v>28</v>
      </c>
      <c r="M619" s="1" t="s">
        <v>28</v>
      </c>
      <c r="N619" s="1" t="s">
        <v>28</v>
      </c>
      <c r="O619" s="1" t="s">
        <v>28</v>
      </c>
      <c r="P619" s="1">
        <v>1857100</v>
      </c>
      <c r="Q619" s="1">
        <v>2155400</v>
      </c>
      <c r="R619">
        <v>7</v>
      </c>
      <c r="S619">
        <v>7</v>
      </c>
      <c r="T619">
        <v>7</v>
      </c>
      <c r="U619">
        <v>21.4</v>
      </c>
      <c r="V619">
        <v>21.4</v>
      </c>
      <c r="W619">
        <v>21.4</v>
      </c>
      <c r="X619">
        <v>60.612000000000002</v>
      </c>
      <c r="Y619">
        <v>0</v>
      </c>
      <c r="Z619">
        <v>17.318000000000001</v>
      </c>
      <c r="AA619">
        <v>65275000</v>
      </c>
      <c r="AB619">
        <v>14</v>
      </c>
      <c r="AC619">
        <v>0</v>
      </c>
      <c r="AD619">
        <v>0</v>
      </c>
      <c r="AE619">
        <v>7</v>
      </c>
      <c r="AF619">
        <v>0</v>
      </c>
      <c r="AG619">
        <v>0</v>
      </c>
      <c r="AH619">
        <v>7</v>
      </c>
      <c r="AI619">
        <v>2510600</v>
      </c>
      <c r="AJ619">
        <v>0</v>
      </c>
      <c r="AK619">
        <v>0</v>
      </c>
    </row>
    <row r="620" spans="1:37" x14ac:dyDescent="0.25">
      <c r="A620" t="s">
        <v>2880</v>
      </c>
      <c r="B620" t="s">
        <v>2880</v>
      </c>
      <c r="C620" t="s">
        <v>2881</v>
      </c>
      <c r="D620" t="s">
        <v>2882</v>
      </c>
      <c r="E620" s="3">
        <f t="shared" si="63"/>
        <v>1.1615074024226111</v>
      </c>
      <c r="F620" s="3">
        <f t="shared" si="64"/>
        <v>0.21599834864035883</v>
      </c>
      <c r="G620" s="1" t="str">
        <f t="shared" si="65"/>
        <v>NaN</v>
      </c>
      <c r="H620" s="5">
        <f t="shared" si="66"/>
        <v>1</v>
      </c>
      <c r="I620" s="3">
        <f t="shared" si="67"/>
        <v>0.21599834864035883</v>
      </c>
      <c r="J620" s="3" t="str">
        <f t="shared" si="68"/>
        <v>NaN</v>
      </c>
      <c r="K620" s="3" t="str">
        <f t="shared" si="69"/>
        <v>NaN</v>
      </c>
      <c r="L620" s="1">
        <v>1114500</v>
      </c>
      <c r="M620" s="1">
        <v>1294500</v>
      </c>
      <c r="N620" s="1" t="s">
        <v>28</v>
      </c>
      <c r="O620" s="1">
        <v>1192900</v>
      </c>
      <c r="P620" s="1" t="s">
        <v>28</v>
      </c>
      <c r="Q620" s="1" t="s">
        <v>28</v>
      </c>
      <c r="R620">
        <v>4</v>
      </c>
      <c r="S620">
        <v>4</v>
      </c>
      <c r="T620">
        <v>4</v>
      </c>
      <c r="U620">
        <v>10.7</v>
      </c>
      <c r="V620">
        <v>10.7</v>
      </c>
      <c r="W620">
        <v>10.7</v>
      </c>
      <c r="X620">
        <v>48.302</v>
      </c>
      <c r="Y620">
        <v>0</v>
      </c>
      <c r="Z620">
        <v>31.869</v>
      </c>
      <c r="AA620">
        <v>72161000</v>
      </c>
      <c r="AB620">
        <v>8</v>
      </c>
      <c r="AC620">
        <v>4</v>
      </c>
      <c r="AD620">
        <v>1</v>
      </c>
      <c r="AE620">
        <v>0</v>
      </c>
      <c r="AF620">
        <v>3</v>
      </c>
      <c r="AG620">
        <v>1</v>
      </c>
      <c r="AH620">
        <v>0</v>
      </c>
      <c r="AI620">
        <v>3280000</v>
      </c>
      <c r="AJ620">
        <v>0</v>
      </c>
      <c r="AK620">
        <v>0</v>
      </c>
    </row>
    <row r="621" spans="1:37" x14ac:dyDescent="0.25">
      <c r="A621" t="s">
        <v>1037</v>
      </c>
      <c r="B621" t="s">
        <v>1037</v>
      </c>
      <c r="C621" t="s">
        <v>1038</v>
      </c>
      <c r="D621" t="s">
        <v>1039</v>
      </c>
      <c r="E621" s="3">
        <f t="shared" si="63"/>
        <v>1.1621467080542396</v>
      </c>
      <c r="F621" s="3">
        <f t="shared" si="64"/>
        <v>0.21679220438978072</v>
      </c>
      <c r="G621" s="1" t="str">
        <f t="shared" si="65"/>
        <v>NaN</v>
      </c>
      <c r="H621" s="5">
        <f t="shared" si="66"/>
        <v>1</v>
      </c>
      <c r="I621" s="3" t="str">
        <f t="shared" si="67"/>
        <v>NaN</v>
      </c>
      <c r="J621" s="3">
        <f t="shared" si="68"/>
        <v>0.21679220438978072</v>
      </c>
      <c r="K621" s="3" t="str">
        <f t="shared" si="69"/>
        <v>NaN</v>
      </c>
      <c r="L621" s="1" t="s">
        <v>28</v>
      </c>
      <c r="M621" s="1" t="s">
        <v>28</v>
      </c>
      <c r="N621" s="1">
        <v>1224200</v>
      </c>
      <c r="O621" s="1">
        <v>1422700</v>
      </c>
      <c r="P621" s="1" t="s">
        <v>28</v>
      </c>
      <c r="Q621" s="1" t="s">
        <v>28</v>
      </c>
      <c r="R621">
        <v>2</v>
      </c>
      <c r="S621">
        <v>2</v>
      </c>
      <c r="T621">
        <v>2</v>
      </c>
      <c r="U621">
        <v>9</v>
      </c>
      <c r="V621">
        <v>9</v>
      </c>
      <c r="W621">
        <v>9</v>
      </c>
      <c r="X621">
        <v>37.859000000000002</v>
      </c>
      <c r="Y621">
        <v>1.9139000000000001E-3</v>
      </c>
      <c r="Z621">
        <v>2.9</v>
      </c>
      <c r="AA621">
        <v>688110</v>
      </c>
      <c r="AB621">
        <v>2</v>
      </c>
      <c r="AC621">
        <v>0</v>
      </c>
      <c r="AD621">
        <v>2</v>
      </c>
      <c r="AE621">
        <v>0</v>
      </c>
      <c r="AF621">
        <v>0</v>
      </c>
      <c r="AG621">
        <v>2</v>
      </c>
      <c r="AH621">
        <v>0</v>
      </c>
      <c r="AI621">
        <v>31278</v>
      </c>
      <c r="AJ621">
        <v>0</v>
      </c>
      <c r="AK621">
        <v>0</v>
      </c>
    </row>
    <row r="622" spans="1:37" x14ac:dyDescent="0.25">
      <c r="A622" t="s">
        <v>1282</v>
      </c>
      <c r="B622" t="s">
        <v>1282</v>
      </c>
      <c r="C622" t="s">
        <v>1283</v>
      </c>
      <c r="D622" t="s">
        <v>1284</v>
      </c>
      <c r="E622" s="3">
        <f t="shared" si="63"/>
        <v>1.1638747268754552</v>
      </c>
      <c r="F622" s="3">
        <f t="shared" si="64"/>
        <v>0.21893578278087619</v>
      </c>
      <c r="G622" s="1" t="str">
        <f t="shared" si="65"/>
        <v>NaN</v>
      </c>
      <c r="H622" s="5">
        <f t="shared" si="66"/>
        <v>1</v>
      </c>
      <c r="I622" s="3">
        <f t="shared" si="67"/>
        <v>0.21893578278087619</v>
      </c>
      <c r="J622" s="3" t="str">
        <f t="shared" si="68"/>
        <v>NaN</v>
      </c>
      <c r="K622" s="3" t="str">
        <f t="shared" si="69"/>
        <v>NaN</v>
      </c>
      <c r="L622" s="1">
        <v>1098400</v>
      </c>
      <c r="M622" s="1">
        <v>1278400</v>
      </c>
      <c r="N622" s="1" t="s">
        <v>28</v>
      </c>
      <c r="O622" s="1">
        <v>4852200</v>
      </c>
      <c r="P622" s="1" t="s">
        <v>28</v>
      </c>
      <c r="Q622" s="1" t="s">
        <v>28</v>
      </c>
      <c r="R622">
        <v>3</v>
      </c>
      <c r="S622">
        <v>3</v>
      </c>
      <c r="T622">
        <v>3</v>
      </c>
      <c r="U622">
        <v>15.5</v>
      </c>
      <c r="V622">
        <v>15.5</v>
      </c>
      <c r="W622">
        <v>15.5</v>
      </c>
      <c r="X622">
        <v>27.056999999999999</v>
      </c>
      <c r="Y622">
        <v>0</v>
      </c>
      <c r="Z622">
        <v>25.148</v>
      </c>
      <c r="AA622">
        <v>7253600</v>
      </c>
      <c r="AB622">
        <v>5</v>
      </c>
      <c r="AC622">
        <v>2</v>
      </c>
      <c r="AD622">
        <v>1</v>
      </c>
      <c r="AE622">
        <v>0</v>
      </c>
      <c r="AF622">
        <v>3</v>
      </c>
      <c r="AG622">
        <v>1</v>
      </c>
      <c r="AH622">
        <v>0</v>
      </c>
      <c r="AI622">
        <v>402980</v>
      </c>
      <c r="AJ622">
        <v>0</v>
      </c>
      <c r="AK622">
        <v>0</v>
      </c>
    </row>
    <row r="623" spans="1:37" x14ac:dyDescent="0.25">
      <c r="A623" t="s">
        <v>1222</v>
      </c>
      <c r="B623" t="s">
        <v>1222</v>
      </c>
      <c r="C623" t="s">
        <v>1223</v>
      </c>
      <c r="D623" t="s">
        <v>1224</v>
      </c>
      <c r="E623" s="3">
        <f t="shared" si="63"/>
        <v>1.1639344262295082</v>
      </c>
      <c r="F623" s="3">
        <f t="shared" si="64"/>
        <v>0.21900978194179574</v>
      </c>
      <c r="G623" s="1" t="str">
        <f t="shared" si="65"/>
        <v>NaN</v>
      </c>
      <c r="H623" s="5">
        <f t="shared" si="66"/>
        <v>1</v>
      </c>
      <c r="I623" s="3">
        <f t="shared" si="67"/>
        <v>0.21900978194179574</v>
      </c>
      <c r="J623" s="3" t="str">
        <f t="shared" si="68"/>
        <v>NaN</v>
      </c>
      <c r="K623" s="3" t="str">
        <f t="shared" si="69"/>
        <v>NaN</v>
      </c>
      <c r="L623" s="1">
        <v>429440</v>
      </c>
      <c r="M623" s="1">
        <v>499840</v>
      </c>
      <c r="N623" s="1" t="s">
        <v>28</v>
      </c>
      <c r="O623" s="1" t="s">
        <v>28</v>
      </c>
      <c r="P623" s="1" t="s">
        <v>28</v>
      </c>
      <c r="Q623" s="1" t="s">
        <v>28</v>
      </c>
      <c r="R623">
        <v>2</v>
      </c>
      <c r="S623">
        <v>2</v>
      </c>
      <c r="T623">
        <v>2</v>
      </c>
      <c r="U623">
        <v>14.4</v>
      </c>
      <c r="V623">
        <v>14.4</v>
      </c>
      <c r="W623">
        <v>14.4</v>
      </c>
      <c r="X623">
        <v>20.83</v>
      </c>
      <c r="Y623">
        <v>0</v>
      </c>
      <c r="Z623">
        <v>18.379000000000001</v>
      </c>
      <c r="AA623">
        <v>3496800</v>
      </c>
      <c r="AB623">
        <v>5</v>
      </c>
      <c r="AC623">
        <v>2</v>
      </c>
      <c r="AD623">
        <v>0</v>
      </c>
      <c r="AE623">
        <v>0</v>
      </c>
      <c r="AF623">
        <v>2</v>
      </c>
      <c r="AG623">
        <v>0</v>
      </c>
      <c r="AH623">
        <v>0</v>
      </c>
      <c r="AI623">
        <v>349680</v>
      </c>
      <c r="AJ623">
        <v>0</v>
      </c>
      <c r="AK623">
        <v>0</v>
      </c>
    </row>
    <row r="624" spans="1:37" x14ac:dyDescent="0.25">
      <c r="A624" t="s">
        <v>2507</v>
      </c>
      <c r="B624" t="s">
        <v>2507</v>
      </c>
      <c r="C624" t="s">
        <v>2508</v>
      </c>
      <c r="D624" t="s">
        <v>2509</v>
      </c>
      <c r="E624" s="3">
        <f t="shared" si="63"/>
        <v>1.1670165240325099</v>
      </c>
      <c r="F624" s="3">
        <f t="shared" si="64"/>
        <v>0.22282498861251471</v>
      </c>
      <c r="G624" s="1" t="str">
        <f t="shared" si="65"/>
        <v>NaN</v>
      </c>
      <c r="H624" s="5">
        <f t="shared" si="66"/>
        <v>1</v>
      </c>
      <c r="I624" s="3">
        <f t="shared" si="67"/>
        <v>0.22282498861251471</v>
      </c>
      <c r="J624" s="3" t="str">
        <f t="shared" si="68"/>
        <v>NaN</v>
      </c>
      <c r="K624" s="3" t="str">
        <f t="shared" si="69"/>
        <v>NaN</v>
      </c>
      <c r="L624" s="1">
        <v>557370</v>
      </c>
      <c r="M624" s="1">
        <v>650460</v>
      </c>
      <c r="N624" s="1" t="s">
        <v>28</v>
      </c>
      <c r="O624" s="1" t="s">
        <v>28</v>
      </c>
      <c r="P624" s="1" t="s">
        <v>28</v>
      </c>
      <c r="Q624" s="1" t="s">
        <v>28</v>
      </c>
      <c r="R624">
        <v>3</v>
      </c>
      <c r="S624">
        <v>3</v>
      </c>
      <c r="T624">
        <v>3</v>
      </c>
      <c r="U624">
        <v>14.7</v>
      </c>
      <c r="V624">
        <v>14.7</v>
      </c>
      <c r="W624">
        <v>14.7</v>
      </c>
      <c r="X624">
        <v>25.096</v>
      </c>
      <c r="Y624">
        <v>0</v>
      </c>
      <c r="Z624">
        <v>6.6390000000000002</v>
      </c>
      <c r="AA624">
        <v>2049100</v>
      </c>
      <c r="AB624">
        <v>3</v>
      </c>
      <c r="AC624">
        <v>2</v>
      </c>
      <c r="AD624">
        <v>0</v>
      </c>
      <c r="AE624">
        <v>0</v>
      </c>
      <c r="AF624">
        <v>2</v>
      </c>
      <c r="AG624">
        <v>1</v>
      </c>
      <c r="AH624">
        <v>0</v>
      </c>
      <c r="AI624">
        <v>146370</v>
      </c>
      <c r="AJ624">
        <v>0</v>
      </c>
      <c r="AK624">
        <v>0</v>
      </c>
    </row>
    <row r="625" spans="1:37" x14ac:dyDescent="0.25">
      <c r="A625" t="s">
        <v>2780</v>
      </c>
      <c r="B625" t="s">
        <v>2780</v>
      </c>
      <c r="C625" t="s">
        <v>2781</v>
      </c>
      <c r="D625" t="s">
        <v>2782</v>
      </c>
      <c r="E625" s="3">
        <f t="shared" si="63"/>
        <v>1.1752043801095027</v>
      </c>
      <c r="F625" s="3">
        <f t="shared" si="64"/>
        <v>0.23291167809199212</v>
      </c>
      <c r="G625" s="1" t="str">
        <f t="shared" si="65"/>
        <v>NaN</v>
      </c>
      <c r="H625" s="5">
        <f t="shared" si="66"/>
        <v>1</v>
      </c>
      <c r="I625" s="3">
        <f t="shared" si="67"/>
        <v>0.23291167809199212</v>
      </c>
      <c r="J625" s="3" t="str">
        <f t="shared" si="68"/>
        <v>NaN</v>
      </c>
      <c r="K625" s="3" t="str">
        <f t="shared" si="69"/>
        <v>NaN</v>
      </c>
      <c r="L625" s="1">
        <v>533320</v>
      </c>
      <c r="M625" s="1">
        <v>626760</v>
      </c>
      <c r="N625" s="1" t="s">
        <v>28</v>
      </c>
      <c r="O625" s="1" t="s">
        <v>28</v>
      </c>
      <c r="P625" s="1" t="s">
        <v>28</v>
      </c>
      <c r="Q625" s="1" t="s">
        <v>28</v>
      </c>
      <c r="R625">
        <v>2</v>
      </c>
      <c r="S625">
        <v>2</v>
      </c>
      <c r="T625">
        <v>2</v>
      </c>
      <c r="U625">
        <v>7</v>
      </c>
      <c r="V625">
        <v>7</v>
      </c>
      <c r="W625">
        <v>7</v>
      </c>
      <c r="X625">
        <v>33.046999999999997</v>
      </c>
      <c r="Y625">
        <v>0</v>
      </c>
      <c r="Z625">
        <v>4.7851999999999997</v>
      </c>
      <c r="AA625">
        <v>5750000</v>
      </c>
      <c r="AB625">
        <v>4</v>
      </c>
      <c r="AC625">
        <v>2</v>
      </c>
      <c r="AD625">
        <v>0</v>
      </c>
      <c r="AE625">
        <v>0</v>
      </c>
      <c r="AF625">
        <v>2</v>
      </c>
      <c r="AG625">
        <v>0</v>
      </c>
      <c r="AH625">
        <v>0</v>
      </c>
      <c r="AI625">
        <v>338230</v>
      </c>
      <c r="AJ625">
        <v>0</v>
      </c>
      <c r="AK625">
        <v>0</v>
      </c>
    </row>
    <row r="626" spans="1:37" x14ac:dyDescent="0.25">
      <c r="A626" t="s">
        <v>1170</v>
      </c>
      <c r="B626" t="s">
        <v>1171</v>
      </c>
      <c r="C626" t="s">
        <v>1172</v>
      </c>
      <c r="D626" t="s">
        <v>1173</v>
      </c>
      <c r="E626" s="3">
        <f t="shared" si="63"/>
        <v>1.180596220388608</v>
      </c>
      <c r="F626" s="3">
        <f t="shared" si="64"/>
        <v>0.23951562819970951</v>
      </c>
      <c r="G626" s="1" t="str">
        <f t="shared" si="65"/>
        <v>NaN</v>
      </c>
      <c r="H626" s="5">
        <f t="shared" si="66"/>
        <v>1</v>
      </c>
      <c r="I626" s="3" t="str">
        <f t="shared" si="67"/>
        <v>NaN</v>
      </c>
      <c r="J626" s="3">
        <f t="shared" si="68"/>
        <v>0.23951562819970951</v>
      </c>
      <c r="K626" s="3" t="str">
        <f t="shared" si="69"/>
        <v>NaN</v>
      </c>
      <c r="L626" s="1" t="s">
        <v>28</v>
      </c>
      <c r="M626" s="1">
        <v>94152</v>
      </c>
      <c r="N626" s="1">
        <v>6762600</v>
      </c>
      <c r="O626" s="1">
        <v>7983900</v>
      </c>
      <c r="P626" s="1" t="s">
        <v>28</v>
      </c>
      <c r="Q626" s="1" t="s">
        <v>28</v>
      </c>
      <c r="R626">
        <v>5</v>
      </c>
      <c r="S626">
        <v>5</v>
      </c>
      <c r="T626">
        <v>5</v>
      </c>
      <c r="U626">
        <v>14.8</v>
      </c>
      <c r="V626">
        <v>14.8</v>
      </c>
      <c r="W626">
        <v>14.8</v>
      </c>
      <c r="X626">
        <v>41.274999999999999</v>
      </c>
      <c r="Y626">
        <v>0</v>
      </c>
      <c r="Z626">
        <v>6.23</v>
      </c>
      <c r="AA626">
        <v>18296000</v>
      </c>
      <c r="AB626">
        <v>9</v>
      </c>
      <c r="AC626">
        <v>1</v>
      </c>
      <c r="AD626">
        <v>4</v>
      </c>
      <c r="AE626">
        <v>0</v>
      </c>
      <c r="AF626">
        <v>1</v>
      </c>
      <c r="AG626">
        <v>4</v>
      </c>
      <c r="AH626">
        <v>0</v>
      </c>
      <c r="AI626">
        <v>762350</v>
      </c>
      <c r="AJ626">
        <v>0</v>
      </c>
      <c r="AK626">
        <v>0</v>
      </c>
    </row>
    <row r="627" spans="1:37" x14ac:dyDescent="0.25">
      <c r="A627" t="s">
        <v>1943</v>
      </c>
      <c r="B627" t="s">
        <v>1943</v>
      </c>
      <c r="C627" t="s">
        <v>1944</v>
      </c>
      <c r="D627" t="s">
        <v>1945</v>
      </c>
      <c r="E627" s="3">
        <f t="shared" si="63"/>
        <v>1.1937676234545587</v>
      </c>
      <c r="F627" s="3">
        <f t="shared" si="64"/>
        <v>0.25552203164708293</v>
      </c>
      <c r="G627" s="1" t="str">
        <f t="shared" si="65"/>
        <v>NaN</v>
      </c>
      <c r="H627" s="5">
        <f t="shared" si="66"/>
        <v>1</v>
      </c>
      <c r="I627" s="3" t="str">
        <f t="shared" si="67"/>
        <v>NaN</v>
      </c>
      <c r="J627" s="3">
        <f t="shared" si="68"/>
        <v>0.25552203164708293</v>
      </c>
      <c r="K627" s="3" t="str">
        <f t="shared" si="69"/>
        <v>NaN</v>
      </c>
      <c r="L627" s="1" t="s">
        <v>28</v>
      </c>
      <c r="M627" s="1">
        <v>213100</v>
      </c>
      <c r="N627" s="1">
        <v>13831000</v>
      </c>
      <c r="O627" s="1">
        <v>16511000</v>
      </c>
      <c r="P627" s="1" t="s">
        <v>28</v>
      </c>
      <c r="Q627" s="1" t="s">
        <v>28</v>
      </c>
      <c r="R627">
        <v>3</v>
      </c>
      <c r="S627">
        <v>3</v>
      </c>
      <c r="T627">
        <v>3</v>
      </c>
      <c r="U627">
        <v>6.9</v>
      </c>
      <c r="V627">
        <v>6.9</v>
      </c>
      <c r="W627">
        <v>6.9</v>
      </c>
      <c r="X627">
        <v>69.197000000000003</v>
      </c>
      <c r="Y627">
        <v>0</v>
      </c>
      <c r="Z627">
        <v>43.093000000000004</v>
      </c>
      <c r="AA627">
        <v>12759000</v>
      </c>
      <c r="AB627">
        <v>8</v>
      </c>
      <c r="AC627">
        <v>0</v>
      </c>
      <c r="AD627">
        <v>2</v>
      </c>
      <c r="AE627">
        <v>0</v>
      </c>
      <c r="AF627">
        <v>1</v>
      </c>
      <c r="AG627">
        <v>2</v>
      </c>
      <c r="AH627">
        <v>0</v>
      </c>
      <c r="AI627">
        <v>364540</v>
      </c>
      <c r="AJ627">
        <v>0</v>
      </c>
      <c r="AK627">
        <v>0</v>
      </c>
    </row>
    <row r="628" spans="1:37" x14ac:dyDescent="0.25">
      <c r="A628" t="s">
        <v>183</v>
      </c>
      <c r="B628" t="s">
        <v>183</v>
      </c>
      <c r="C628" t="s">
        <v>184</v>
      </c>
      <c r="D628" t="s">
        <v>185</v>
      </c>
      <c r="E628" s="3">
        <f t="shared" si="63"/>
        <v>1.1964408725602755</v>
      </c>
      <c r="F628" s="3">
        <f t="shared" si="64"/>
        <v>0.25874910145489394</v>
      </c>
      <c r="G628" s="1" t="str">
        <f t="shared" si="65"/>
        <v>NaN</v>
      </c>
      <c r="H628" s="5">
        <f t="shared" si="66"/>
        <v>1</v>
      </c>
      <c r="I628" s="3">
        <f t="shared" si="67"/>
        <v>0.25874910145489394</v>
      </c>
      <c r="J628" s="3" t="str">
        <f t="shared" si="68"/>
        <v>NaN</v>
      </c>
      <c r="K628" s="3" t="str">
        <f t="shared" si="69"/>
        <v>NaN</v>
      </c>
      <c r="L628" s="1">
        <v>2613000</v>
      </c>
      <c r="M628" s="1">
        <v>3126300</v>
      </c>
      <c r="N628" s="1" t="s">
        <v>28</v>
      </c>
      <c r="O628" s="1">
        <v>10778000</v>
      </c>
      <c r="P628" s="1" t="s">
        <v>28</v>
      </c>
      <c r="Q628" s="1" t="s">
        <v>28</v>
      </c>
      <c r="R628">
        <v>8</v>
      </c>
      <c r="S628">
        <v>8</v>
      </c>
      <c r="T628">
        <v>8</v>
      </c>
      <c r="U628">
        <v>26.7</v>
      </c>
      <c r="V628">
        <v>26.7</v>
      </c>
      <c r="W628">
        <v>26.7</v>
      </c>
      <c r="X628">
        <v>37.063000000000002</v>
      </c>
      <c r="Y628">
        <v>0</v>
      </c>
      <c r="Z628">
        <v>71.483999999999995</v>
      </c>
      <c r="AA628">
        <v>160720000</v>
      </c>
      <c r="AB628">
        <v>21</v>
      </c>
      <c r="AC628">
        <v>7</v>
      </c>
      <c r="AD628">
        <v>2</v>
      </c>
      <c r="AE628">
        <v>0</v>
      </c>
      <c r="AF628">
        <v>6</v>
      </c>
      <c r="AG628">
        <v>3</v>
      </c>
      <c r="AH628">
        <v>0</v>
      </c>
      <c r="AI628">
        <v>9454300</v>
      </c>
      <c r="AJ628">
        <v>0</v>
      </c>
      <c r="AK628">
        <v>0</v>
      </c>
    </row>
    <row r="629" spans="1:37" x14ac:dyDescent="0.25">
      <c r="A629" t="s">
        <v>1279</v>
      </c>
      <c r="B629" t="s">
        <v>1279</v>
      </c>
      <c r="C629" t="s">
        <v>1280</v>
      </c>
      <c r="D629" t="s">
        <v>1281</v>
      </c>
      <c r="E629" s="3">
        <f t="shared" si="63"/>
        <v>1.2059793814432989</v>
      </c>
      <c r="F629" s="3">
        <f t="shared" si="64"/>
        <v>0.27020524177880467</v>
      </c>
      <c r="G629" s="1" t="str">
        <f t="shared" si="65"/>
        <v>NaN</v>
      </c>
      <c r="H629" s="5">
        <f t="shared" si="66"/>
        <v>1</v>
      </c>
      <c r="I629" s="3">
        <f t="shared" si="67"/>
        <v>0.27020524177880467</v>
      </c>
      <c r="J629" s="3" t="str">
        <f t="shared" si="68"/>
        <v>NaN</v>
      </c>
      <c r="K629" s="3" t="str">
        <f t="shared" si="69"/>
        <v>NaN</v>
      </c>
      <c r="L629" s="1">
        <v>1940000</v>
      </c>
      <c r="M629" s="1">
        <v>2339600</v>
      </c>
      <c r="N629" s="1" t="s">
        <v>28</v>
      </c>
      <c r="O629" s="1" t="s">
        <v>28</v>
      </c>
      <c r="P629" s="1" t="s">
        <v>28</v>
      </c>
      <c r="Q629" s="1" t="s">
        <v>28</v>
      </c>
      <c r="R629">
        <v>4</v>
      </c>
      <c r="S629">
        <v>4</v>
      </c>
      <c r="T629">
        <v>4</v>
      </c>
      <c r="U629">
        <v>23.3</v>
      </c>
      <c r="V629">
        <v>23.3</v>
      </c>
      <c r="W629">
        <v>23.3</v>
      </c>
      <c r="X629">
        <v>28.672999999999998</v>
      </c>
      <c r="Y629">
        <v>0</v>
      </c>
      <c r="Z629">
        <v>13.089</v>
      </c>
      <c r="AA629">
        <v>7177900</v>
      </c>
      <c r="AB629">
        <v>5</v>
      </c>
      <c r="AC629">
        <v>3</v>
      </c>
      <c r="AD629">
        <v>0</v>
      </c>
      <c r="AE629">
        <v>0</v>
      </c>
      <c r="AF629">
        <v>4</v>
      </c>
      <c r="AG629">
        <v>0</v>
      </c>
      <c r="AH629">
        <v>0</v>
      </c>
      <c r="AI629">
        <v>398770</v>
      </c>
      <c r="AJ629">
        <v>0</v>
      </c>
      <c r="AK629">
        <v>0</v>
      </c>
    </row>
    <row r="630" spans="1:37" x14ac:dyDescent="0.25">
      <c r="A630" t="s">
        <v>1330</v>
      </c>
      <c r="B630" t="s">
        <v>1330</v>
      </c>
      <c r="C630" t="s">
        <v>1331</v>
      </c>
      <c r="D630" t="s">
        <v>1332</v>
      </c>
      <c r="E630" s="3">
        <f t="shared" si="63"/>
        <v>1.2061261022343035</v>
      </c>
      <c r="F630" s="3">
        <f t="shared" si="64"/>
        <v>0.27038075098374709</v>
      </c>
      <c r="G630" s="1" t="str">
        <f t="shared" si="65"/>
        <v>NaN</v>
      </c>
      <c r="H630" s="5">
        <f t="shared" si="66"/>
        <v>1</v>
      </c>
      <c r="I630" s="3" t="str">
        <f t="shared" si="67"/>
        <v>NaN</v>
      </c>
      <c r="J630" s="3">
        <f t="shared" si="68"/>
        <v>0.27038075098374709</v>
      </c>
      <c r="K630" s="3" t="str">
        <f t="shared" si="69"/>
        <v>NaN</v>
      </c>
      <c r="L630" s="1" t="s">
        <v>28</v>
      </c>
      <c r="M630" s="1" t="s">
        <v>28</v>
      </c>
      <c r="N630" s="1">
        <v>3016600</v>
      </c>
      <c r="O630" s="1">
        <v>3638400</v>
      </c>
      <c r="P630" s="1" t="s">
        <v>28</v>
      </c>
      <c r="Q630" s="1" t="s">
        <v>28</v>
      </c>
      <c r="R630">
        <v>1</v>
      </c>
      <c r="S630">
        <v>1</v>
      </c>
      <c r="T630">
        <v>1</v>
      </c>
      <c r="U630">
        <v>2.9</v>
      </c>
      <c r="V630">
        <v>2.9</v>
      </c>
      <c r="W630">
        <v>2.9</v>
      </c>
      <c r="X630">
        <v>46.470999999999997</v>
      </c>
      <c r="Y630">
        <v>5.6021999999999999E-3</v>
      </c>
      <c r="Z630">
        <v>2.593</v>
      </c>
      <c r="AA630">
        <v>3811600</v>
      </c>
      <c r="AB630">
        <v>2</v>
      </c>
      <c r="AC630">
        <v>0</v>
      </c>
      <c r="AD630">
        <v>1</v>
      </c>
      <c r="AE630">
        <v>0</v>
      </c>
      <c r="AF630">
        <v>0</v>
      </c>
      <c r="AG630">
        <v>1</v>
      </c>
      <c r="AH630">
        <v>0</v>
      </c>
      <c r="AI630">
        <v>131430</v>
      </c>
      <c r="AJ630">
        <v>0</v>
      </c>
      <c r="AK630">
        <v>0</v>
      </c>
    </row>
    <row r="631" spans="1:37" x14ac:dyDescent="0.25">
      <c r="A631" t="s">
        <v>1786</v>
      </c>
      <c r="B631" t="s">
        <v>1786</v>
      </c>
      <c r="C631" t="s">
        <v>1787</v>
      </c>
      <c r="D631" t="s">
        <v>1788</v>
      </c>
      <c r="E631" s="3">
        <f t="shared" si="63"/>
        <v>1.2067613342455239</v>
      </c>
      <c r="F631" s="3">
        <f t="shared" si="64"/>
        <v>0.27114037704812027</v>
      </c>
      <c r="G631" s="1" t="str">
        <f t="shared" si="65"/>
        <v>NaN</v>
      </c>
      <c r="H631" s="5">
        <f t="shared" si="66"/>
        <v>1</v>
      </c>
      <c r="I631" s="3" t="str">
        <f t="shared" si="67"/>
        <v>NaN</v>
      </c>
      <c r="J631" s="3">
        <f t="shared" si="68"/>
        <v>0.27114037704812027</v>
      </c>
      <c r="K631" s="3" t="str">
        <f t="shared" si="69"/>
        <v>NaN</v>
      </c>
      <c r="L631" s="1" t="s">
        <v>28</v>
      </c>
      <c r="M631" s="1">
        <v>136470</v>
      </c>
      <c r="N631" s="1">
        <v>5992900</v>
      </c>
      <c r="O631" s="1">
        <v>7232000</v>
      </c>
      <c r="P631" s="1" t="s">
        <v>28</v>
      </c>
      <c r="Q631" s="1" t="s">
        <v>28</v>
      </c>
      <c r="R631">
        <v>1</v>
      </c>
      <c r="S631">
        <v>1</v>
      </c>
      <c r="T631">
        <v>1</v>
      </c>
      <c r="U631">
        <v>4.5</v>
      </c>
      <c r="V631">
        <v>4.5</v>
      </c>
      <c r="W631">
        <v>4.5</v>
      </c>
      <c r="X631">
        <v>38.249000000000002</v>
      </c>
      <c r="Y631">
        <v>0</v>
      </c>
      <c r="Z631">
        <v>24.61</v>
      </c>
      <c r="AA631">
        <v>16466000</v>
      </c>
      <c r="AB631">
        <v>4</v>
      </c>
      <c r="AC631">
        <v>1</v>
      </c>
      <c r="AD631">
        <v>1</v>
      </c>
      <c r="AE631">
        <v>0</v>
      </c>
      <c r="AF631">
        <v>1</v>
      </c>
      <c r="AG631">
        <v>1</v>
      </c>
      <c r="AH631">
        <v>0</v>
      </c>
      <c r="AI631">
        <v>748430</v>
      </c>
      <c r="AJ631">
        <v>0</v>
      </c>
      <c r="AK631">
        <v>0</v>
      </c>
    </row>
    <row r="632" spans="1:37" x14ac:dyDescent="0.25">
      <c r="A632" t="s">
        <v>3029</v>
      </c>
      <c r="B632" t="s">
        <v>3029</v>
      </c>
      <c r="C632" t="s">
        <v>3030</v>
      </c>
      <c r="D632" t="s">
        <v>3031</v>
      </c>
      <c r="E632" s="3">
        <f t="shared" si="63"/>
        <v>1.2119737800436998</v>
      </c>
      <c r="F632" s="3">
        <f t="shared" si="64"/>
        <v>0.2773584877464213</v>
      </c>
      <c r="G632" s="1" t="str">
        <f t="shared" si="65"/>
        <v>NaN</v>
      </c>
      <c r="H632" s="5">
        <f t="shared" si="66"/>
        <v>1</v>
      </c>
      <c r="I632" s="3" t="str">
        <f t="shared" si="67"/>
        <v>NaN</v>
      </c>
      <c r="J632" s="3">
        <f t="shared" si="68"/>
        <v>0.2773584877464213</v>
      </c>
      <c r="K632" s="3" t="str">
        <f t="shared" si="69"/>
        <v>NaN</v>
      </c>
      <c r="L632" s="1" t="s">
        <v>28</v>
      </c>
      <c r="M632" s="1" t="s">
        <v>28</v>
      </c>
      <c r="N632" s="1">
        <v>3432500</v>
      </c>
      <c r="O632" s="1">
        <v>4160100</v>
      </c>
      <c r="P632" s="1" t="s">
        <v>28</v>
      </c>
      <c r="Q632" s="1" t="s">
        <v>28</v>
      </c>
      <c r="R632">
        <v>2</v>
      </c>
      <c r="S632">
        <v>2</v>
      </c>
      <c r="T632">
        <v>2</v>
      </c>
      <c r="U632">
        <v>3.5</v>
      </c>
      <c r="V632">
        <v>3.5</v>
      </c>
      <c r="W632">
        <v>3.5</v>
      </c>
      <c r="X632">
        <v>104.47</v>
      </c>
      <c r="Y632">
        <v>9.0416000000000003E-3</v>
      </c>
      <c r="Z632">
        <v>2.2803</v>
      </c>
      <c r="AA632">
        <v>1902400</v>
      </c>
      <c r="AB632">
        <v>2</v>
      </c>
      <c r="AC632">
        <v>0</v>
      </c>
      <c r="AD632">
        <v>2</v>
      </c>
      <c r="AE632">
        <v>0</v>
      </c>
      <c r="AF632">
        <v>0</v>
      </c>
      <c r="AG632">
        <v>2</v>
      </c>
      <c r="AH632">
        <v>0</v>
      </c>
      <c r="AI632">
        <v>33971</v>
      </c>
      <c r="AJ632">
        <v>0</v>
      </c>
      <c r="AK632">
        <v>0</v>
      </c>
    </row>
    <row r="633" spans="1:37" x14ac:dyDescent="0.25">
      <c r="A633" t="s">
        <v>703</v>
      </c>
      <c r="B633" t="s">
        <v>703</v>
      </c>
      <c r="C633" t="s">
        <v>704</v>
      </c>
      <c r="D633" t="s">
        <v>705</v>
      </c>
      <c r="E633" s="3">
        <f t="shared" si="63"/>
        <v>1.2267478357348283</v>
      </c>
      <c r="F633" s="3">
        <f t="shared" si="64"/>
        <v>0.29483872616270457</v>
      </c>
      <c r="G633" s="1" t="str">
        <f t="shared" si="65"/>
        <v>NaN</v>
      </c>
      <c r="H633" s="5">
        <f t="shared" si="66"/>
        <v>1</v>
      </c>
      <c r="I633" s="3" t="str">
        <f t="shared" si="67"/>
        <v>NaN</v>
      </c>
      <c r="J633" s="3" t="str">
        <f t="shared" si="68"/>
        <v>NaN</v>
      </c>
      <c r="K633" s="3">
        <f t="shared" si="69"/>
        <v>0.29483872616270457</v>
      </c>
      <c r="L633" s="1" t="s">
        <v>28</v>
      </c>
      <c r="M633" s="1" t="s">
        <v>28</v>
      </c>
      <c r="N633" s="1" t="s">
        <v>28</v>
      </c>
      <c r="O633" s="1" t="s">
        <v>28</v>
      </c>
      <c r="P633" s="1">
        <v>6849900</v>
      </c>
      <c r="Q633" s="1">
        <v>8403100</v>
      </c>
      <c r="R633">
        <v>13</v>
      </c>
      <c r="S633">
        <v>13</v>
      </c>
      <c r="T633">
        <v>13</v>
      </c>
      <c r="U633">
        <v>26.1</v>
      </c>
      <c r="V633">
        <v>26.1</v>
      </c>
      <c r="W633">
        <v>26.1</v>
      </c>
      <c r="X633">
        <v>61.115000000000002</v>
      </c>
      <c r="Y633">
        <v>0</v>
      </c>
      <c r="Z633">
        <v>62.140999999999998</v>
      </c>
      <c r="AA633">
        <v>228480000</v>
      </c>
      <c r="AB633">
        <v>27</v>
      </c>
      <c r="AC633">
        <v>0</v>
      </c>
      <c r="AD633">
        <v>0</v>
      </c>
      <c r="AE633">
        <v>12</v>
      </c>
      <c r="AF633">
        <v>0</v>
      </c>
      <c r="AG633">
        <v>0</v>
      </c>
      <c r="AH633">
        <v>12</v>
      </c>
      <c r="AI633">
        <v>7616000</v>
      </c>
      <c r="AJ633">
        <v>0</v>
      </c>
      <c r="AK633">
        <v>0</v>
      </c>
    </row>
    <row r="634" spans="1:37" x14ac:dyDescent="0.25">
      <c r="A634" t="s">
        <v>2944</v>
      </c>
      <c r="B634" t="s">
        <v>2944</v>
      </c>
      <c r="C634" t="s">
        <v>2945</v>
      </c>
      <c r="D634" t="s">
        <v>2946</v>
      </c>
      <c r="E634" s="3">
        <f t="shared" si="63"/>
        <v>1.2670387400985175</v>
      </c>
      <c r="F634" s="3">
        <f t="shared" si="64"/>
        <v>0.34146063599693616</v>
      </c>
      <c r="G634" s="1" t="str">
        <f t="shared" si="65"/>
        <v>NaN</v>
      </c>
      <c r="H634" s="5">
        <f t="shared" si="66"/>
        <v>1</v>
      </c>
      <c r="I634" s="3">
        <f t="shared" si="67"/>
        <v>0.34146063599693616</v>
      </c>
      <c r="J634" s="3" t="str">
        <f t="shared" si="68"/>
        <v>NaN</v>
      </c>
      <c r="K634" s="3" t="str">
        <f t="shared" si="69"/>
        <v>NaN</v>
      </c>
      <c r="L634" s="1">
        <v>854670</v>
      </c>
      <c r="M634" s="1">
        <v>1082900</v>
      </c>
      <c r="N634" s="1" t="s">
        <v>28</v>
      </c>
      <c r="O634" s="1">
        <v>4936000</v>
      </c>
      <c r="P634" s="1" t="s">
        <v>28</v>
      </c>
      <c r="Q634" s="1" t="s">
        <v>28</v>
      </c>
      <c r="R634">
        <v>2</v>
      </c>
      <c r="S634">
        <v>2</v>
      </c>
      <c r="T634">
        <v>2</v>
      </c>
      <c r="U634">
        <v>12.9</v>
      </c>
      <c r="V634">
        <v>12.9</v>
      </c>
      <c r="W634">
        <v>12.9</v>
      </c>
      <c r="X634">
        <v>22.905999999999999</v>
      </c>
      <c r="Y634">
        <v>0</v>
      </c>
      <c r="Z634">
        <v>39.588000000000001</v>
      </c>
      <c r="AA634">
        <v>8332900</v>
      </c>
      <c r="AB634">
        <v>7</v>
      </c>
      <c r="AC634">
        <v>2</v>
      </c>
      <c r="AD634">
        <v>1</v>
      </c>
      <c r="AE634">
        <v>0</v>
      </c>
      <c r="AF634">
        <v>2</v>
      </c>
      <c r="AG634">
        <v>2</v>
      </c>
      <c r="AH634">
        <v>0</v>
      </c>
      <c r="AI634">
        <v>694410</v>
      </c>
      <c r="AJ634">
        <v>0</v>
      </c>
      <c r="AK634">
        <v>0</v>
      </c>
    </row>
    <row r="635" spans="1:37" x14ac:dyDescent="0.25">
      <c r="A635" t="s">
        <v>168</v>
      </c>
      <c r="B635" t="s">
        <v>168</v>
      </c>
      <c r="C635" t="s">
        <v>169</v>
      </c>
      <c r="D635" t="s">
        <v>170</v>
      </c>
      <c r="E635" s="3">
        <f t="shared" si="63"/>
        <v>1.2717844988120466</v>
      </c>
      <c r="F635" s="3">
        <f t="shared" si="64"/>
        <v>0.34685422971459312</v>
      </c>
      <c r="G635" s="1" t="str">
        <f t="shared" si="65"/>
        <v>NaN</v>
      </c>
      <c r="H635" s="5">
        <f t="shared" si="66"/>
        <v>1</v>
      </c>
      <c r="I635" s="3" t="str">
        <f t="shared" si="67"/>
        <v>NaN</v>
      </c>
      <c r="J635" s="3">
        <f t="shared" si="68"/>
        <v>0.34685422971459312</v>
      </c>
      <c r="K635" s="3" t="str">
        <f t="shared" si="69"/>
        <v>NaN</v>
      </c>
      <c r="L635" s="1">
        <v>584290</v>
      </c>
      <c r="M635" s="1" t="s">
        <v>28</v>
      </c>
      <c r="N635" s="1">
        <v>3114600</v>
      </c>
      <c r="O635" s="1">
        <v>3961100</v>
      </c>
      <c r="P635" s="1" t="s">
        <v>28</v>
      </c>
      <c r="Q635" s="1" t="s">
        <v>28</v>
      </c>
      <c r="R635">
        <v>2</v>
      </c>
      <c r="S635">
        <v>2</v>
      </c>
      <c r="T635">
        <v>2</v>
      </c>
      <c r="U635">
        <v>12.6</v>
      </c>
      <c r="V635">
        <v>12.6</v>
      </c>
      <c r="W635">
        <v>12.6</v>
      </c>
      <c r="X635">
        <v>34.576999999999998</v>
      </c>
      <c r="Y635">
        <v>0</v>
      </c>
      <c r="Z635">
        <v>6.4499000000000004</v>
      </c>
      <c r="AA635">
        <v>5689800</v>
      </c>
      <c r="AB635">
        <v>8</v>
      </c>
      <c r="AC635">
        <v>2</v>
      </c>
      <c r="AD635">
        <v>2</v>
      </c>
      <c r="AE635">
        <v>0</v>
      </c>
      <c r="AF635">
        <v>1</v>
      </c>
      <c r="AG635">
        <v>2</v>
      </c>
      <c r="AH635">
        <v>0</v>
      </c>
      <c r="AI635">
        <v>334700</v>
      </c>
      <c r="AJ635">
        <v>0</v>
      </c>
      <c r="AK635">
        <v>0</v>
      </c>
    </row>
    <row r="636" spans="1:37" x14ac:dyDescent="0.25">
      <c r="A636" t="s">
        <v>1324</v>
      </c>
      <c r="B636" t="s">
        <v>1324</v>
      </c>
      <c r="C636" t="s">
        <v>1325</v>
      </c>
      <c r="D636" t="s">
        <v>1326</v>
      </c>
      <c r="E636" s="3">
        <f t="shared" si="63"/>
        <v>1.2786027944111777</v>
      </c>
      <c r="F636" s="3">
        <f t="shared" si="64"/>
        <v>0.35456815199581715</v>
      </c>
      <c r="G636" s="1" t="str">
        <f t="shared" si="65"/>
        <v>NaN</v>
      </c>
      <c r="H636" s="5">
        <f t="shared" si="66"/>
        <v>1</v>
      </c>
      <c r="I636" s="3" t="str">
        <f t="shared" si="67"/>
        <v>NaN</v>
      </c>
      <c r="J636" s="3">
        <f t="shared" si="68"/>
        <v>0.35456815199581715</v>
      </c>
      <c r="K636" s="3" t="str">
        <f t="shared" si="69"/>
        <v>NaN</v>
      </c>
      <c r="L636" s="1" t="s">
        <v>28</v>
      </c>
      <c r="M636" s="1" t="s">
        <v>28</v>
      </c>
      <c r="N636" s="1">
        <v>2505000</v>
      </c>
      <c r="O636" s="1">
        <v>3202900</v>
      </c>
      <c r="P636" s="1" t="s">
        <v>28</v>
      </c>
      <c r="Q636" s="1" t="s">
        <v>28</v>
      </c>
      <c r="R636">
        <v>3</v>
      </c>
      <c r="S636">
        <v>3</v>
      </c>
      <c r="T636">
        <v>3</v>
      </c>
      <c r="U636">
        <v>2.2999999999999998</v>
      </c>
      <c r="V636">
        <v>2.2999999999999998</v>
      </c>
      <c r="W636">
        <v>2.2999999999999998</v>
      </c>
      <c r="X636">
        <v>201.82</v>
      </c>
      <c r="Y636">
        <v>0</v>
      </c>
      <c r="Z636">
        <v>10.753</v>
      </c>
      <c r="AA636">
        <v>4664600</v>
      </c>
      <c r="AB636">
        <v>3</v>
      </c>
      <c r="AC636">
        <v>0</v>
      </c>
      <c r="AD636">
        <v>3</v>
      </c>
      <c r="AE636">
        <v>0</v>
      </c>
      <c r="AF636">
        <v>0</v>
      </c>
      <c r="AG636">
        <v>3</v>
      </c>
      <c r="AH636">
        <v>0</v>
      </c>
      <c r="AI636">
        <v>44424</v>
      </c>
      <c r="AJ636">
        <v>0</v>
      </c>
      <c r="AK636">
        <v>0</v>
      </c>
    </row>
    <row r="637" spans="1:37" x14ac:dyDescent="0.25">
      <c r="A637" t="s">
        <v>432</v>
      </c>
      <c r="B637" t="s">
        <v>433</v>
      </c>
      <c r="C637" t="s">
        <v>434</v>
      </c>
      <c r="D637" t="s">
        <v>435</v>
      </c>
      <c r="E637" s="3">
        <f t="shared" si="63"/>
        <v>1.2790685902303214</v>
      </c>
      <c r="F637" s="3">
        <f t="shared" si="64"/>
        <v>0.35509363101537378</v>
      </c>
      <c r="G637" s="1" t="str">
        <f t="shared" si="65"/>
        <v>NaN</v>
      </c>
      <c r="H637" s="5">
        <f t="shared" si="66"/>
        <v>1</v>
      </c>
      <c r="I637" s="3">
        <f t="shared" si="67"/>
        <v>0.35509363101537378</v>
      </c>
      <c r="J637" s="3" t="str">
        <f t="shared" si="68"/>
        <v>NaN</v>
      </c>
      <c r="K637" s="3" t="str">
        <f t="shared" si="69"/>
        <v>NaN</v>
      </c>
      <c r="L637" s="1">
        <v>1975500</v>
      </c>
      <c r="M637" s="1">
        <v>2526800</v>
      </c>
      <c r="N637" s="1" t="s">
        <v>28</v>
      </c>
      <c r="O637" s="1">
        <v>2692100</v>
      </c>
      <c r="P637" s="1" t="s">
        <v>28</v>
      </c>
      <c r="Q637" s="1" t="s">
        <v>28</v>
      </c>
      <c r="R637">
        <v>4</v>
      </c>
      <c r="S637">
        <v>4</v>
      </c>
      <c r="T637">
        <v>4</v>
      </c>
      <c r="U637">
        <v>15.8</v>
      </c>
      <c r="V637">
        <v>15.8</v>
      </c>
      <c r="W637">
        <v>15.8</v>
      </c>
      <c r="X637">
        <v>40.488999999999997</v>
      </c>
      <c r="Y637">
        <v>0</v>
      </c>
      <c r="Z637">
        <v>18.077000000000002</v>
      </c>
      <c r="AA637">
        <v>17598000</v>
      </c>
      <c r="AB637">
        <v>6</v>
      </c>
      <c r="AC637">
        <v>4</v>
      </c>
      <c r="AD637">
        <v>1</v>
      </c>
      <c r="AE637">
        <v>0</v>
      </c>
      <c r="AF637">
        <v>4</v>
      </c>
      <c r="AG637">
        <v>1</v>
      </c>
      <c r="AH637">
        <v>0</v>
      </c>
      <c r="AI637">
        <v>879920</v>
      </c>
      <c r="AJ637">
        <v>0</v>
      </c>
      <c r="AK637">
        <v>0</v>
      </c>
    </row>
    <row r="638" spans="1:37" x14ac:dyDescent="0.25">
      <c r="A638" t="s">
        <v>1435</v>
      </c>
      <c r="B638" t="s">
        <v>1435</v>
      </c>
      <c r="C638" t="s">
        <v>1436</v>
      </c>
      <c r="D638" t="s">
        <v>1437</v>
      </c>
      <c r="E638" s="3">
        <f t="shared" si="63"/>
        <v>1.2812216667098413</v>
      </c>
      <c r="F638" s="3">
        <f t="shared" si="64"/>
        <v>0.35752010081384911</v>
      </c>
      <c r="G638" s="1" t="str">
        <f t="shared" si="65"/>
        <v>NaN</v>
      </c>
      <c r="H638" s="5">
        <f t="shared" si="66"/>
        <v>1</v>
      </c>
      <c r="I638" s="3" t="str">
        <f t="shared" si="67"/>
        <v>NaN</v>
      </c>
      <c r="J638" s="3">
        <f t="shared" si="68"/>
        <v>0.35752010081384911</v>
      </c>
      <c r="K638" s="3" t="str">
        <f t="shared" si="69"/>
        <v>NaN</v>
      </c>
      <c r="L638" s="1" t="s">
        <v>28</v>
      </c>
      <c r="M638" s="1">
        <v>157810</v>
      </c>
      <c r="N638" s="1">
        <v>7720600</v>
      </c>
      <c r="O638" s="1">
        <v>9891800</v>
      </c>
      <c r="P638" s="1">
        <v>70056</v>
      </c>
      <c r="Q638" s="1" t="s">
        <v>28</v>
      </c>
      <c r="R638">
        <v>5</v>
      </c>
      <c r="S638">
        <v>5</v>
      </c>
      <c r="T638">
        <v>5</v>
      </c>
      <c r="U638">
        <v>6.2</v>
      </c>
      <c r="V638">
        <v>6.2</v>
      </c>
      <c r="W638">
        <v>6.2</v>
      </c>
      <c r="X638">
        <v>161.24</v>
      </c>
      <c r="Y638">
        <v>0</v>
      </c>
      <c r="Z638">
        <v>33.070999999999998</v>
      </c>
      <c r="AA638">
        <v>9690200</v>
      </c>
      <c r="AB638">
        <v>11</v>
      </c>
      <c r="AC638">
        <v>1</v>
      </c>
      <c r="AD638">
        <v>4</v>
      </c>
      <c r="AE638">
        <v>1</v>
      </c>
      <c r="AF638">
        <v>2</v>
      </c>
      <c r="AG638">
        <v>2</v>
      </c>
      <c r="AH638">
        <v>0</v>
      </c>
      <c r="AI638">
        <v>136480</v>
      </c>
      <c r="AJ638">
        <v>0</v>
      </c>
      <c r="AK638">
        <v>0</v>
      </c>
    </row>
    <row r="639" spans="1:37" x14ac:dyDescent="0.25">
      <c r="A639" t="s">
        <v>2444</v>
      </c>
      <c r="B639" t="s">
        <v>2444</v>
      </c>
      <c r="C639" t="s">
        <v>2445</v>
      </c>
      <c r="D639" t="s">
        <v>2446</v>
      </c>
      <c r="E639" s="3">
        <f t="shared" si="63"/>
        <v>1.2860541868140303</v>
      </c>
      <c r="F639" s="3">
        <f t="shared" si="64"/>
        <v>0.36295143069147451</v>
      </c>
      <c r="G639" s="1" t="str">
        <f t="shared" si="65"/>
        <v>NaN</v>
      </c>
      <c r="H639" s="5">
        <f t="shared" si="66"/>
        <v>1</v>
      </c>
      <c r="I639" s="3" t="str">
        <f t="shared" si="67"/>
        <v>NaN</v>
      </c>
      <c r="J639" s="3">
        <f t="shared" si="68"/>
        <v>0.36295143069147451</v>
      </c>
      <c r="K639" s="3" t="str">
        <f t="shared" si="69"/>
        <v>NaN</v>
      </c>
      <c r="L639" s="1" t="s">
        <v>28</v>
      </c>
      <c r="M639" s="1">
        <v>253090</v>
      </c>
      <c r="N639" s="1">
        <v>26058000</v>
      </c>
      <c r="O639" s="1">
        <v>33512000</v>
      </c>
      <c r="P639" s="1" t="s">
        <v>28</v>
      </c>
      <c r="Q639" s="1" t="s">
        <v>28</v>
      </c>
      <c r="R639">
        <v>7</v>
      </c>
      <c r="S639">
        <v>7</v>
      </c>
      <c r="T639">
        <v>7</v>
      </c>
      <c r="U639">
        <v>10</v>
      </c>
      <c r="V639">
        <v>10</v>
      </c>
      <c r="W639">
        <v>10</v>
      </c>
      <c r="X639">
        <v>110.24</v>
      </c>
      <c r="Y639">
        <v>0</v>
      </c>
      <c r="Z639">
        <v>47.298000000000002</v>
      </c>
      <c r="AA639">
        <v>19387000</v>
      </c>
      <c r="AB639">
        <v>16</v>
      </c>
      <c r="AC639">
        <v>1</v>
      </c>
      <c r="AD639">
        <v>6</v>
      </c>
      <c r="AE639">
        <v>0</v>
      </c>
      <c r="AF639">
        <v>3</v>
      </c>
      <c r="AG639">
        <v>6</v>
      </c>
      <c r="AH639">
        <v>0</v>
      </c>
      <c r="AI639">
        <v>412490</v>
      </c>
      <c r="AJ639">
        <v>0</v>
      </c>
      <c r="AK639">
        <v>0</v>
      </c>
    </row>
    <row r="640" spans="1:37" x14ac:dyDescent="0.25">
      <c r="A640" t="s">
        <v>800</v>
      </c>
      <c r="B640" t="s">
        <v>800</v>
      </c>
      <c r="C640" t="s">
        <v>801</v>
      </c>
      <c r="D640" t="s">
        <v>802</v>
      </c>
      <c r="E640" s="3">
        <f t="shared" si="63"/>
        <v>1.2901919616076785</v>
      </c>
      <c r="F640" s="3">
        <f t="shared" si="64"/>
        <v>0.36758573344384898</v>
      </c>
      <c r="G640" s="1" t="str">
        <f t="shared" si="65"/>
        <v>NaN</v>
      </c>
      <c r="H640" s="5">
        <f t="shared" si="66"/>
        <v>1</v>
      </c>
      <c r="I640" s="3" t="str">
        <f t="shared" si="67"/>
        <v>NaN</v>
      </c>
      <c r="J640" s="3">
        <f t="shared" si="68"/>
        <v>0.36758573344384898</v>
      </c>
      <c r="K640" s="3" t="str">
        <f t="shared" si="69"/>
        <v>NaN</v>
      </c>
      <c r="L640" s="1" t="s">
        <v>28</v>
      </c>
      <c r="M640" s="1" t="s">
        <v>28</v>
      </c>
      <c r="N640" s="1">
        <v>40008000</v>
      </c>
      <c r="O640" s="1">
        <v>51618000</v>
      </c>
      <c r="P640" s="1" t="s">
        <v>28</v>
      </c>
      <c r="Q640" s="1" t="s">
        <v>28</v>
      </c>
      <c r="R640">
        <v>9</v>
      </c>
      <c r="S640">
        <v>9</v>
      </c>
      <c r="T640">
        <v>9</v>
      </c>
      <c r="U640">
        <v>10.6</v>
      </c>
      <c r="V640">
        <v>10.6</v>
      </c>
      <c r="W640">
        <v>10.6</v>
      </c>
      <c r="X640">
        <v>98.123999999999995</v>
      </c>
      <c r="Y640">
        <v>0</v>
      </c>
      <c r="Z640">
        <v>17.099</v>
      </c>
      <c r="AA640">
        <v>26431000</v>
      </c>
      <c r="AB640">
        <v>16</v>
      </c>
      <c r="AC640">
        <v>0</v>
      </c>
      <c r="AD640">
        <v>9</v>
      </c>
      <c r="AE640">
        <v>0</v>
      </c>
      <c r="AF640">
        <v>0</v>
      </c>
      <c r="AG640">
        <v>9</v>
      </c>
      <c r="AH640">
        <v>0</v>
      </c>
      <c r="AI640">
        <v>528630</v>
      </c>
      <c r="AJ640">
        <v>0</v>
      </c>
      <c r="AK640">
        <v>0</v>
      </c>
    </row>
    <row r="641" spans="1:37" x14ac:dyDescent="0.25">
      <c r="A641" t="s">
        <v>1210</v>
      </c>
      <c r="B641" t="s">
        <v>1210</v>
      </c>
      <c r="C641" t="s">
        <v>1211</v>
      </c>
      <c r="D641" t="s">
        <v>1212</v>
      </c>
      <c r="E641" s="3">
        <f t="shared" si="63"/>
        <v>1.2947856685860524</v>
      </c>
      <c r="F641" s="3">
        <f t="shared" si="64"/>
        <v>0.37271330219026377</v>
      </c>
      <c r="G641" s="1" t="str">
        <f t="shared" si="65"/>
        <v>NaN</v>
      </c>
      <c r="H641" s="5">
        <f t="shared" si="66"/>
        <v>1</v>
      </c>
      <c r="I641" s="3">
        <f t="shared" si="67"/>
        <v>0.37271330219026377</v>
      </c>
      <c r="J641" s="3" t="str">
        <f t="shared" si="68"/>
        <v>NaN</v>
      </c>
      <c r="K641" s="3" t="str">
        <f t="shared" si="69"/>
        <v>NaN</v>
      </c>
      <c r="L641" s="1">
        <v>375120</v>
      </c>
      <c r="M641" s="1">
        <v>485700</v>
      </c>
      <c r="N641" s="1" t="s">
        <v>28</v>
      </c>
      <c r="O641" s="1">
        <v>1632400</v>
      </c>
      <c r="P641" s="1" t="s">
        <v>28</v>
      </c>
      <c r="Q641" s="1" t="s">
        <v>28</v>
      </c>
      <c r="R641">
        <v>2</v>
      </c>
      <c r="S641">
        <v>2</v>
      </c>
      <c r="T641">
        <v>2</v>
      </c>
      <c r="U641">
        <v>14.1</v>
      </c>
      <c r="V641">
        <v>14.1</v>
      </c>
      <c r="W641">
        <v>14.1</v>
      </c>
      <c r="X641">
        <v>29.890999999999998</v>
      </c>
      <c r="Y641">
        <v>0</v>
      </c>
      <c r="Z641">
        <v>4.5735999999999999</v>
      </c>
      <c r="AA641">
        <v>1727400</v>
      </c>
      <c r="AB641">
        <v>5</v>
      </c>
      <c r="AC641">
        <v>2</v>
      </c>
      <c r="AD641">
        <v>0</v>
      </c>
      <c r="AE641">
        <v>0</v>
      </c>
      <c r="AF641">
        <v>2</v>
      </c>
      <c r="AG641">
        <v>1</v>
      </c>
      <c r="AH641">
        <v>0</v>
      </c>
      <c r="AI641">
        <v>143950</v>
      </c>
      <c r="AJ641">
        <v>0</v>
      </c>
      <c r="AK641">
        <v>0</v>
      </c>
    </row>
    <row r="642" spans="1:37" x14ac:dyDescent="0.25">
      <c r="A642" t="s">
        <v>1387</v>
      </c>
      <c r="B642" t="s">
        <v>1387</v>
      </c>
      <c r="C642" t="s">
        <v>1388</v>
      </c>
      <c r="D642" t="s">
        <v>1389</v>
      </c>
      <c r="E642" s="3">
        <f t="shared" ref="E642:E705" si="70">IF(F642="NaN","NaN",2^F642)</f>
        <v>1.2961663508993522</v>
      </c>
      <c r="F642" s="3">
        <f t="shared" ref="F642:F705" si="71">IF(COUNTIF(I642:K642,"NaN")&gt;2,"NaN",AVERAGE(I642:K642))</f>
        <v>0.3742508865993967</v>
      </c>
      <c r="G642" s="1" t="str">
        <f t="shared" ref="G642:G705" si="72">IF(H642&lt;3,"NaN",TTEST(I642:K642,AJ642:AK642,2,3))</f>
        <v>NaN</v>
      </c>
      <c r="H642" s="5">
        <f t="shared" ref="H642:H705" si="73">COUNTIF(I642:K642,"&lt;&gt;NaN")</f>
        <v>1</v>
      </c>
      <c r="I642" s="3" t="str">
        <f t="shared" ref="I642:I705" si="74">IF(AND(M642&lt;&gt;"NaN",L642&lt;&gt;"NaN"),LOG(M642/L642,2),"NaN")</f>
        <v>NaN</v>
      </c>
      <c r="J642" s="3">
        <f t="shared" ref="J642:J705" si="75">IF(AND(O642&lt;&gt;"NaN",N642&lt;&gt;"NaN"),LOG(O642/N642,2),"NaN")</f>
        <v>0.3742508865993967</v>
      </c>
      <c r="K642" s="3" t="str">
        <f t="shared" ref="K642:K705" si="76">IF(AND(P642&lt;&gt;"NaN",Q642&lt;&gt;"NaN"),LOG(Q642/P642,2),"NaN")</f>
        <v>NaN</v>
      </c>
      <c r="L642" s="1" t="s">
        <v>28</v>
      </c>
      <c r="M642" s="1" t="s">
        <v>28</v>
      </c>
      <c r="N642" s="1">
        <v>42753000</v>
      </c>
      <c r="O642" s="1">
        <v>55415000</v>
      </c>
      <c r="P642" s="1" t="s">
        <v>28</v>
      </c>
      <c r="Q642" s="1" t="s">
        <v>28</v>
      </c>
      <c r="R642">
        <v>14</v>
      </c>
      <c r="S642">
        <v>14</v>
      </c>
      <c r="T642">
        <v>14</v>
      </c>
      <c r="U642">
        <v>16.600000000000001</v>
      </c>
      <c r="V642">
        <v>16.600000000000001</v>
      </c>
      <c r="W642">
        <v>16.600000000000001</v>
      </c>
      <c r="X642">
        <v>110.33</v>
      </c>
      <c r="Y642">
        <v>0</v>
      </c>
      <c r="Z642">
        <v>35.96</v>
      </c>
      <c r="AA642">
        <v>48242000</v>
      </c>
      <c r="AB642">
        <v>24</v>
      </c>
      <c r="AC642">
        <v>1</v>
      </c>
      <c r="AD642">
        <v>13</v>
      </c>
      <c r="AE642">
        <v>0</v>
      </c>
      <c r="AF642">
        <v>0</v>
      </c>
      <c r="AG642">
        <v>14</v>
      </c>
      <c r="AH642">
        <v>0</v>
      </c>
      <c r="AI642">
        <v>790850</v>
      </c>
      <c r="AJ642">
        <v>0</v>
      </c>
      <c r="AK642">
        <v>0</v>
      </c>
    </row>
    <row r="643" spans="1:37" x14ac:dyDescent="0.25">
      <c r="A643" t="s">
        <v>1321</v>
      </c>
      <c r="B643" t="s">
        <v>1321</v>
      </c>
      <c r="C643" t="s">
        <v>1322</v>
      </c>
      <c r="D643" t="s">
        <v>1323</v>
      </c>
      <c r="E643" s="3">
        <f t="shared" si="70"/>
        <v>1.2989762036524626</v>
      </c>
      <c r="F643" s="3">
        <f t="shared" si="71"/>
        <v>0.37737500185042794</v>
      </c>
      <c r="G643" s="1" t="str">
        <f t="shared" si="72"/>
        <v>NaN</v>
      </c>
      <c r="H643" s="5">
        <f t="shared" si="73"/>
        <v>1</v>
      </c>
      <c r="I643" s="3">
        <f t="shared" si="74"/>
        <v>0.37737500185042794</v>
      </c>
      <c r="J643" s="3" t="str">
        <f t="shared" si="75"/>
        <v>NaN</v>
      </c>
      <c r="K643" s="3" t="str">
        <f t="shared" si="76"/>
        <v>NaN</v>
      </c>
      <c r="L643" s="1">
        <v>289120</v>
      </c>
      <c r="M643" s="1">
        <v>375560</v>
      </c>
      <c r="N643" s="1">
        <v>7705900</v>
      </c>
      <c r="O643" s="1" t="s">
        <v>28</v>
      </c>
      <c r="P643" s="1" t="s">
        <v>28</v>
      </c>
      <c r="Q643" s="1" t="s">
        <v>28</v>
      </c>
      <c r="R643">
        <v>2</v>
      </c>
      <c r="S643">
        <v>2</v>
      </c>
      <c r="T643">
        <v>2</v>
      </c>
      <c r="U643">
        <v>3.3</v>
      </c>
      <c r="V643">
        <v>3.3</v>
      </c>
      <c r="W643">
        <v>3.3</v>
      </c>
      <c r="X643">
        <v>105.8</v>
      </c>
      <c r="Y643">
        <v>0</v>
      </c>
      <c r="Z643">
        <v>4.1494999999999997</v>
      </c>
      <c r="AA643">
        <v>4622900</v>
      </c>
      <c r="AB643">
        <v>5</v>
      </c>
      <c r="AC643">
        <v>2</v>
      </c>
      <c r="AD643">
        <v>1</v>
      </c>
      <c r="AE643">
        <v>0</v>
      </c>
      <c r="AF643">
        <v>2</v>
      </c>
      <c r="AG643">
        <v>1</v>
      </c>
      <c r="AH643">
        <v>0</v>
      </c>
      <c r="AI643">
        <v>81104</v>
      </c>
      <c r="AJ643">
        <v>0</v>
      </c>
      <c r="AK643">
        <v>0</v>
      </c>
    </row>
    <row r="644" spans="1:37" x14ac:dyDescent="0.25">
      <c r="A644" t="s">
        <v>1355</v>
      </c>
      <c r="B644" t="s">
        <v>1355</v>
      </c>
      <c r="C644" t="s">
        <v>1356</v>
      </c>
      <c r="D644" t="s">
        <v>1357</v>
      </c>
      <c r="E644" s="3">
        <f t="shared" si="70"/>
        <v>1.2994839904736704</v>
      </c>
      <c r="F644" s="3">
        <f t="shared" si="71"/>
        <v>0.37793886004595978</v>
      </c>
      <c r="G644" s="1" t="str">
        <f t="shared" si="72"/>
        <v>NaN</v>
      </c>
      <c r="H644" s="5">
        <f t="shared" si="73"/>
        <v>1</v>
      </c>
      <c r="I644" s="3">
        <f t="shared" si="74"/>
        <v>0.37793886004595978</v>
      </c>
      <c r="J644" s="3" t="str">
        <f t="shared" si="75"/>
        <v>NaN</v>
      </c>
      <c r="K644" s="3" t="str">
        <f t="shared" si="76"/>
        <v>NaN</v>
      </c>
      <c r="L644" s="1">
        <v>3023200</v>
      </c>
      <c r="M644" s="1">
        <v>3928600</v>
      </c>
      <c r="N644" s="1" t="s">
        <v>28</v>
      </c>
      <c r="O644" s="1">
        <v>1282100</v>
      </c>
      <c r="P644" s="1" t="s">
        <v>28</v>
      </c>
      <c r="Q644" s="1" t="s">
        <v>28</v>
      </c>
      <c r="R644">
        <v>3</v>
      </c>
      <c r="S644">
        <v>3</v>
      </c>
      <c r="T644">
        <v>3</v>
      </c>
      <c r="U644">
        <v>5.4</v>
      </c>
      <c r="V644">
        <v>5.4</v>
      </c>
      <c r="W644">
        <v>5.4</v>
      </c>
      <c r="X644">
        <v>73.605999999999995</v>
      </c>
      <c r="Y644">
        <v>0</v>
      </c>
      <c r="Z644">
        <v>15.907999999999999</v>
      </c>
      <c r="AA644">
        <v>16571000</v>
      </c>
      <c r="AB644">
        <v>6</v>
      </c>
      <c r="AC644">
        <v>2</v>
      </c>
      <c r="AD644">
        <v>1</v>
      </c>
      <c r="AE644">
        <v>0</v>
      </c>
      <c r="AF644">
        <v>3</v>
      </c>
      <c r="AG644">
        <v>1</v>
      </c>
      <c r="AH644">
        <v>0</v>
      </c>
      <c r="AI644">
        <v>404170</v>
      </c>
      <c r="AJ644">
        <v>0</v>
      </c>
      <c r="AK644">
        <v>0</v>
      </c>
    </row>
    <row r="645" spans="1:37" x14ac:dyDescent="0.25">
      <c r="A645" t="s">
        <v>1819</v>
      </c>
      <c r="B645" t="s">
        <v>1819</v>
      </c>
      <c r="C645" t="s">
        <v>1820</v>
      </c>
      <c r="D645" t="s">
        <v>1821</v>
      </c>
      <c r="E645" s="3">
        <f t="shared" si="70"/>
        <v>1.3020353940314087</v>
      </c>
      <c r="F645" s="3">
        <f t="shared" si="71"/>
        <v>0.38076866670596654</v>
      </c>
      <c r="G645" s="1" t="str">
        <f t="shared" si="72"/>
        <v>NaN</v>
      </c>
      <c r="H645" s="5">
        <f t="shared" si="73"/>
        <v>1</v>
      </c>
      <c r="I645" s="3" t="str">
        <f t="shared" si="74"/>
        <v>NaN</v>
      </c>
      <c r="J645" s="3">
        <f t="shared" si="75"/>
        <v>0.38076866670596654</v>
      </c>
      <c r="K645" s="3" t="str">
        <f t="shared" si="76"/>
        <v>NaN</v>
      </c>
      <c r="L645" s="1" t="s">
        <v>28</v>
      </c>
      <c r="M645" s="1">
        <v>37017</v>
      </c>
      <c r="N645" s="1">
        <v>21077000</v>
      </c>
      <c r="O645" s="1">
        <v>27443000</v>
      </c>
      <c r="P645" s="1" t="s">
        <v>28</v>
      </c>
      <c r="Q645" s="1" t="s">
        <v>28</v>
      </c>
      <c r="R645">
        <v>10</v>
      </c>
      <c r="S645">
        <v>10</v>
      </c>
      <c r="T645">
        <v>10</v>
      </c>
      <c r="U645">
        <v>9.3000000000000007</v>
      </c>
      <c r="V645">
        <v>9.3000000000000007</v>
      </c>
      <c r="W645">
        <v>9.3000000000000007</v>
      </c>
      <c r="X645">
        <v>191.55</v>
      </c>
      <c r="Y645">
        <v>0</v>
      </c>
      <c r="Z645">
        <v>49.472999999999999</v>
      </c>
      <c r="AA645">
        <v>24855000</v>
      </c>
      <c r="AB645">
        <v>12</v>
      </c>
      <c r="AC645">
        <v>1</v>
      </c>
      <c r="AD645">
        <v>8</v>
      </c>
      <c r="AE645">
        <v>0</v>
      </c>
      <c r="AF645">
        <v>2</v>
      </c>
      <c r="AG645">
        <v>10</v>
      </c>
      <c r="AH645">
        <v>0</v>
      </c>
      <c r="AI645">
        <v>253620</v>
      </c>
      <c r="AJ645">
        <v>0</v>
      </c>
      <c r="AK645">
        <v>0</v>
      </c>
    </row>
    <row r="646" spans="1:37" x14ac:dyDescent="0.25">
      <c r="A646" t="s">
        <v>1714</v>
      </c>
      <c r="B646" t="s">
        <v>1714</v>
      </c>
      <c r="C646" t="s">
        <v>1715</v>
      </c>
      <c r="D646" t="s">
        <v>1716</v>
      </c>
      <c r="E646" s="3">
        <f t="shared" si="70"/>
        <v>1.3117922634185517</v>
      </c>
      <c r="F646" s="3">
        <f t="shared" si="71"/>
        <v>0.39153927158325663</v>
      </c>
      <c r="G646" s="1" t="str">
        <f t="shared" si="72"/>
        <v>NaN</v>
      </c>
      <c r="H646" s="5">
        <f t="shared" si="73"/>
        <v>1</v>
      </c>
      <c r="I646" s="3">
        <f t="shared" si="74"/>
        <v>0.39153927158325663</v>
      </c>
      <c r="J646" s="3" t="str">
        <f t="shared" si="75"/>
        <v>NaN</v>
      </c>
      <c r="K646" s="3" t="str">
        <f t="shared" si="76"/>
        <v>NaN</v>
      </c>
      <c r="L646" s="1">
        <v>373550</v>
      </c>
      <c r="M646" s="1">
        <v>490020</v>
      </c>
      <c r="N646" s="1">
        <v>1985300</v>
      </c>
      <c r="O646" s="1" t="s">
        <v>28</v>
      </c>
      <c r="P646" s="1" t="s">
        <v>28</v>
      </c>
      <c r="Q646" s="1">
        <v>457200</v>
      </c>
      <c r="R646">
        <v>3</v>
      </c>
      <c r="S646">
        <v>3</v>
      </c>
      <c r="T646">
        <v>3</v>
      </c>
      <c r="U646">
        <v>2</v>
      </c>
      <c r="V646">
        <v>2</v>
      </c>
      <c r="W646">
        <v>2</v>
      </c>
      <c r="X646">
        <v>366.78</v>
      </c>
      <c r="Y646">
        <v>0</v>
      </c>
      <c r="Z646">
        <v>5.1234999999999999</v>
      </c>
      <c r="AA646">
        <v>5952000</v>
      </c>
      <c r="AB646">
        <v>4</v>
      </c>
      <c r="AC646">
        <v>2</v>
      </c>
      <c r="AD646">
        <v>1</v>
      </c>
      <c r="AE646">
        <v>1</v>
      </c>
      <c r="AF646">
        <v>2</v>
      </c>
      <c r="AG646">
        <v>0</v>
      </c>
      <c r="AH646">
        <v>1</v>
      </c>
      <c r="AI646">
        <v>45091</v>
      </c>
      <c r="AJ646">
        <v>0</v>
      </c>
      <c r="AK646">
        <v>0</v>
      </c>
    </row>
    <row r="647" spans="1:37" x14ac:dyDescent="0.25">
      <c r="A647" t="s">
        <v>234</v>
      </c>
      <c r="B647" t="s">
        <v>234</v>
      </c>
      <c r="C647" t="s">
        <v>235</v>
      </c>
      <c r="D647" t="s">
        <v>236</v>
      </c>
      <c r="E647" s="3">
        <f t="shared" si="70"/>
        <v>1.3170334148329259</v>
      </c>
      <c r="F647" s="3">
        <f t="shared" si="71"/>
        <v>0.39729194908888987</v>
      </c>
      <c r="G647" s="1" t="str">
        <f t="shared" si="72"/>
        <v>NaN</v>
      </c>
      <c r="H647" s="5">
        <f t="shared" si="73"/>
        <v>1</v>
      </c>
      <c r="I647" s="3">
        <f t="shared" si="74"/>
        <v>0.39729194908888987</v>
      </c>
      <c r="J647" s="3" t="str">
        <f t="shared" si="75"/>
        <v>NaN</v>
      </c>
      <c r="K647" s="3" t="str">
        <f t="shared" si="76"/>
        <v>NaN</v>
      </c>
      <c r="L647" s="1">
        <v>11043000</v>
      </c>
      <c r="M647" s="1">
        <v>14544000</v>
      </c>
      <c r="N647" s="1" t="s">
        <v>28</v>
      </c>
      <c r="O647" s="1">
        <v>44335000</v>
      </c>
      <c r="P647" s="1" t="s">
        <v>28</v>
      </c>
      <c r="Q647" s="1" t="s">
        <v>28</v>
      </c>
      <c r="R647">
        <v>5</v>
      </c>
      <c r="S647">
        <v>2</v>
      </c>
      <c r="T647">
        <v>2</v>
      </c>
      <c r="U647">
        <v>19.8</v>
      </c>
      <c r="V647">
        <v>9.6999999999999993</v>
      </c>
      <c r="W647">
        <v>9.6999999999999993</v>
      </c>
      <c r="X647">
        <v>27.706</v>
      </c>
      <c r="Y647">
        <v>9.6805000000000003E-4</v>
      </c>
      <c r="Z647">
        <v>3.0320999999999998</v>
      </c>
      <c r="AA647">
        <v>69437000</v>
      </c>
      <c r="AB647">
        <v>5</v>
      </c>
      <c r="AC647">
        <v>2</v>
      </c>
      <c r="AD647">
        <v>1</v>
      </c>
      <c r="AE647">
        <v>0</v>
      </c>
      <c r="AF647">
        <v>2</v>
      </c>
      <c r="AG647">
        <v>1</v>
      </c>
      <c r="AH647">
        <v>0</v>
      </c>
      <c r="AI647">
        <v>3654600</v>
      </c>
      <c r="AJ647">
        <v>0</v>
      </c>
      <c r="AK647">
        <v>0</v>
      </c>
    </row>
    <row r="648" spans="1:37" x14ac:dyDescent="0.25">
      <c r="A648" t="s">
        <v>3095</v>
      </c>
      <c r="B648" t="s">
        <v>3095</v>
      </c>
      <c r="C648" t="s">
        <v>3096</v>
      </c>
      <c r="D648" t="s">
        <v>3097</v>
      </c>
      <c r="E648" s="3">
        <f t="shared" si="70"/>
        <v>1.3234435507893954</v>
      </c>
      <c r="F648" s="3">
        <f t="shared" si="71"/>
        <v>0.40429666046761681</v>
      </c>
      <c r="G648" s="1" t="str">
        <f t="shared" si="72"/>
        <v>NaN</v>
      </c>
      <c r="H648" s="5">
        <f t="shared" si="73"/>
        <v>1</v>
      </c>
      <c r="I648" s="3">
        <f t="shared" si="74"/>
        <v>0.40429666046761681</v>
      </c>
      <c r="J648" s="3" t="str">
        <f t="shared" si="75"/>
        <v>NaN</v>
      </c>
      <c r="K648" s="3" t="str">
        <f t="shared" si="76"/>
        <v>NaN</v>
      </c>
      <c r="L648" s="1">
        <v>839250</v>
      </c>
      <c r="M648" s="1">
        <v>1110700</v>
      </c>
      <c r="N648" s="1" t="s">
        <v>28</v>
      </c>
      <c r="O648" s="1" t="s">
        <v>28</v>
      </c>
      <c r="P648" s="1" t="s">
        <v>28</v>
      </c>
      <c r="Q648" s="1">
        <v>80656</v>
      </c>
      <c r="R648">
        <v>6</v>
      </c>
      <c r="S648">
        <v>6</v>
      </c>
      <c r="T648">
        <v>6</v>
      </c>
      <c r="U648">
        <v>16.600000000000001</v>
      </c>
      <c r="V648">
        <v>16.600000000000001</v>
      </c>
      <c r="W648">
        <v>16.600000000000001</v>
      </c>
      <c r="X648">
        <v>54.536999999999999</v>
      </c>
      <c r="Y648">
        <v>0</v>
      </c>
      <c r="Z648">
        <v>17.965</v>
      </c>
      <c r="AA648">
        <v>51427000</v>
      </c>
      <c r="AB648">
        <v>10</v>
      </c>
      <c r="AC648">
        <v>4</v>
      </c>
      <c r="AD648">
        <v>0</v>
      </c>
      <c r="AE648">
        <v>1</v>
      </c>
      <c r="AF648">
        <v>4</v>
      </c>
      <c r="AG648">
        <v>0</v>
      </c>
      <c r="AH648">
        <v>1</v>
      </c>
      <c r="AI648">
        <v>2142800</v>
      </c>
      <c r="AJ648">
        <v>0</v>
      </c>
      <c r="AK648">
        <v>0</v>
      </c>
    </row>
    <row r="649" spans="1:37" x14ac:dyDescent="0.25">
      <c r="A649" t="s">
        <v>1598</v>
      </c>
      <c r="B649" t="s">
        <v>1598</v>
      </c>
      <c r="C649" t="s">
        <v>1599</v>
      </c>
      <c r="D649" t="s">
        <v>1600</v>
      </c>
      <c r="E649" s="3">
        <f t="shared" si="70"/>
        <v>1.3273868374672226</v>
      </c>
      <c r="F649" s="3">
        <f t="shared" si="71"/>
        <v>0.40858887347105383</v>
      </c>
      <c r="G649" s="1" t="str">
        <f t="shared" si="72"/>
        <v>NaN</v>
      </c>
      <c r="H649" s="5">
        <f t="shared" si="73"/>
        <v>1</v>
      </c>
      <c r="I649" s="3" t="str">
        <f t="shared" si="74"/>
        <v>NaN</v>
      </c>
      <c r="J649" s="3">
        <f t="shared" si="75"/>
        <v>0.40858887347105383</v>
      </c>
      <c r="K649" s="3" t="str">
        <f t="shared" si="76"/>
        <v>NaN</v>
      </c>
      <c r="L649" s="1" t="s">
        <v>28</v>
      </c>
      <c r="M649" s="1">
        <v>186820</v>
      </c>
      <c r="N649" s="1">
        <v>2326300</v>
      </c>
      <c r="O649" s="1">
        <v>3087900</v>
      </c>
      <c r="P649" s="1" t="s">
        <v>28</v>
      </c>
      <c r="Q649" s="1" t="s">
        <v>28</v>
      </c>
      <c r="R649">
        <v>3</v>
      </c>
      <c r="S649">
        <v>3</v>
      </c>
      <c r="T649">
        <v>3</v>
      </c>
      <c r="U649">
        <v>9</v>
      </c>
      <c r="V649">
        <v>9</v>
      </c>
      <c r="W649">
        <v>9</v>
      </c>
      <c r="X649">
        <v>42.597999999999999</v>
      </c>
      <c r="Y649">
        <v>0</v>
      </c>
      <c r="Z649">
        <v>109.56</v>
      </c>
      <c r="AA649">
        <v>8296500</v>
      </c>
      <c r="AB649">
        <v>5</v>
      </c>
      <c r="AC649">
        <v>1</v>
      </c>
      <c r="AD649">
        <v>2</v>
      </c>
      <c r="AE649">
        <v>0</v>
      </c>
      <c r="AF649">
        <v>1</v>
      </c>
      <c r="AG649">
        <v>3</v>
      </c>
      <c r="AH649">
        <v>0</v>
      </c>
      <c r="AI649">
        <v>360720</v>
      </c>
      <c r="AJ649">
        <v>0</v>
      </c>
      <c r="AK649">
        <v>0</v>
      </c>
    </row>
    <row r="650" spans="1:37" x14ac:dyDescent="0.25">
      <c r="A650" t="s">
        <v>2582</v>
      </c>
      <c r="B650" t="s">
        <v>2582</v>
      </c>
      <c r="C650" t="s">
        <v>2583</v>
      </c>
      <c r="D650" t="s">
        <v>2584</v>
      </c>
      <c r="E650" s="3">
        <f t="shared" si="70"/>
        <v>1.3557377643066741</v>
      </c>
      <c r="F650" s="3">
        <f t="shared" si="71"/>
        <v>0.43907814991886751</v>
      </c>
      <c r="G650" s="1" t="str">
        <f t="shared" si="72"/>
        <v>NaN</v>
      </c>
      <c r="H650" s="5">
        <f t="shared" si="73"/>
        <v>1</v>
      </c>
      <c r="I650" s="3">
        <f t="shared" si="74"/>
        <v>0.43907814991886751</v>
      </c>
      <c r="J650" s="3" t="str">
        <f t="shared" si="75"/>
        <v>NaN</v>
      </c>
      <c r="K650" s="3" t="str">
        <f t="shared" si="76"/>
        <v>NaN</v>
      </c>
      <c r="L650" s="1">
        <v>828110</v>
      </c>
      <c r="M650" s="1">
        <v>1122700</v>
      </c>
      <c r="N650" s="1" t="s">
        <v>28</v>
      </c>
      <c r="O650" s="1" t="s">
        <v>28</v>
      </c>
      <c r="P650" s="1" t="s">
        <v>28</v>
      </c>
      <c r="Q650" s="1" t="s">
        <v>28</v>
      </c>
      <c r="R650">
        <v>3</v>
      </c>
      <c r="S650">
        <v>3</v>
      </c>
      <c r="T650">
        <v>3</v>
      </c>
      <c r="U650">
        <v>13.5</v>
      </c>
      <c r="V650">
        <v>13.5</v>
      </c>
      <c r="W650">
        <v>13.5</v>
      </c>
      <c r="X650">
        <v>26.51</v>
      </c>
      <c r="Y650">
        <v>0</v>
      </c>
      <c r="Z650">
        <v>59.22</v>
      </c>
      <c r="AA650">
        <v>3247900</v>
      </c>
      <c r="AB650">
        <v>6</v>
      </c>
      <c r="AC650">
        <v>3</v>
      </c>
      <c r="AD650">
        <v>0</v>
      </c>
      <c r="AE650">
        <v>0</v>
      </c>
      <c r="AF650">
        <v>3</v>
      </c>
      <c r="AG650">
        <v>0</v>
      </c>
      <c r="AH650">
        <v>0</v>
      </c>
      <c r="AI650">
        <v>202990</v>
      </c>
      <c r="AJ650">
        <v>0</v>
      </c>
      <c r="AK650">
        <v>0</v>
      </c>
    </row>
    <row r="651" spans="1:37" x14ac:dyDescent="0.25">
      <c r="A651" t="s">
        <v>2600</v>
      </c>
      <c r="B651" t="s">
        <v>2600</v>
      </c>
      <c r="C651" t="s">
        <v>2601</v>
      </c>
      <c r="D651" t="s">
        <v>2602</v>
      </c>
      <c r="E651" s="3">
        <f t="shared" si="70"/>
        <v>1.3577364591754244</v>
      </c>
      <c r="F651" s="3">
        <f t="shared" si="71"/>
        <v>0.44120347520991121</v>
      </c>
      <c r="G651" s="1" t="str">
        <f t="shared" si="72"/>
        <v>NaN</v>
      </c>
      <c r="H651" s="5">
        <f t="shared" si="73"/>
        <v>1</v>
      </c>
      <c r="I651" s="3" t="str">
        <f t="shared" si="74"/>
        <v>NaN</v>
      </c>
      <c r="J651" s="3">
        <f t="shared" si="75"/>
        <v>0.44120347520991121</v>
      </c>
      <c r="K651" s="3" t="str">
        <f t="shared" si="76"/>
        <v>NaN</v>
      </c>
      <c r="L651" s="1" t="s">
        <v>28</v>
      </c>
      <c r="M651" s="1">
        <v>447470</v>
      </c>
      <c r="N651" s="1">
        <v>3092500</v>
      </c>
      <c r="O651" s="1">
        <v>4198800</v>
      </c>
      <c r="P651" s="1" t="s">
        <v>28</v>
      </c>
      <c r="Q651" s="1" t="s">
        <v>28</v>
      </c>
      <c r="R651">
        <v>2</v>
      </c>
      <c r="S651">
        <v>2</v>
      </c>
      <c r="T651">
        <v>2</v>
      </c>
      <c r="U651">
        <v>9.5</v>
      </c>
      <c r="V651">
        <v>9.5</v>
      </c>
      <c r="W651">
        <v>9.5</v>
      </c>
      <c r="X651">
        <v>30.224</v>
      </c>
      <c r="Y651">
        <v>0</v>
      </c>
      <c r="Z651">
        <v>15.821999999999999</v>
      </c>
      <c r="AA651">
        <v>4789900</v>
      </c>
      <c r="AB651">
        <v>5</v>
      </c>
      <c r="AC651">
        <v>1</v>
      </c>
      <c r="AD651">
        <v>2</v>
      </c>
      <c r="AE651">
        <v>0</v>
      </c>
      <c r="AF651">
        <v>1</v>
      </c>
      <c r="AG651">
        <v>2</v>
      </c>
      <c r="AH651">
        <v>0</v>
      </c>
      <c r="AI651">
        <v>299370</v>
      </c>
      <c r="AJ651">
        <v>0</v>
      </c>
      <c r="AK651">
        <v>0</v>
      </c>
    </row>
    <row r="652" spans="1:37" x14ac:dyDescent="0.25">
      <c r="A652" t="s">
        <v>134</v>
      </c>
      <c r="B652" t="s">
        <v>134</v>
      </c>
      <c r="C652" t="s">
        <v>135</v>
      </c>
      <c r="D652" t="s">
        <v>136</v>
      </c>
      <c r="E652" s="3">
        <f t="shared" si="70"/>
        <v>1.3581075268817204</v>
      </c>
      <c r="F652" s="3">
        <f t="shared" si="71"/>
        <v>0.44159770812298493</v>
      </c>
      <c r="G652" s="1" t="str">
        <f t="shared" si="72"/>
        <v>NaN</v>
      </c>
      <c r="H652" s="5">
        <f t="shared" si="73"/>
        <v>1</v>
      </c>
      <c r="I652" s="3">
        <f t="shared" si="74"/>
        <v>0.44159770812298493</v>
      </c>
      <c r="J652" s="3" t="str">
        <f t="shared" si="75"/>
        <v>NaN</v>
      </c>
      <c r="K652" s="3" t="str">
        <f t="shared" si="76"/>
        <v>NaN</v>
      </c>
      <c r="L652" s="1">
        <v>1162500</v>
      </c>
      <c r="M652" s="1">
        <v>1578800</v>
      </c>
      <c r="N652" s="1" t="s">
        <v>28</v>
      </c>
      <c r="O652" s="1">
        <v>9463600</v>
      </c>
      <c r="P652" s="1" t="s">
        <v>28</v>
      </c>
      <c r="Q652" s="1" t="s">
        <v>28</v>
      </c>
      <c r="R652">
        <v>2</v>
      </c>
      <c r="S652">
        <v>2</v>
      </c>
      <c r="T652">
        <v>2</v>
      </c>
      <c r="U652">
        <v>10.6</v>
      </c>
      <c r="V652">
        <v>10.6</v>
      </c>
      <c r="W652">
        <v>10.6</v>
      </c>
      <c r="X652">
        <v>30.533999999999999</v>
      </c>
      <c r="Y652">
        <v>0</v>
      </c>
      <c r="Z652">
        <v>18.352</v>
      </c>
      <c r="AA652">
        <v>11003000</v>
      </c>
      <c r="AB652">
        <v>6</v>
      </c>
      <c r="AC652">
        <v>2</v>
      </c>
      <c r="AD652">
        <v>1</v>
      </c>
      <c r="AE652">
        <v>0</v>
      </c>
      <c r="AF652">
        <v>2</v>
      </c>
      <c r="AG652">
        <v>1</v>
      </c>
      <c r="AH652">
        <v>0</v>
      </c>
      <c r="AI652">
        <v>785930</v>
      </c>
      <c r="AJ652">
        <v>0</v>
      </c>
      <c r="AK652">
        <v>0</v>
      </c>
    </row>
    <row r="653" spans="1:37" x14ac:dyDescent="0.25">
      <c r="A653" t="s">
        <v>1690</v>
      </c>
      <c r="B653" t="s">
        <v>1690</v>
      </c>
      <c r="C653" t="s">
        <v>1691</v>
      </c>
      <c r="D653" t="s">
        <v>1692</v>
      </c>
      <c r="E653" s="3">
        <f t="shared" si="70"/>
        <v>1.3614214250537831</v>
      </c>
      <c r="F653" s="3">
        <f t="shared" si="71"/>
        <v>0.44511371910115033</v>
      </c>
      <c r="G653" s="1" t="str">
        <f t="shared" si="72"/>
        <v>NaN</v>
      </c>
      <c r="H653" s="5">
        <f t="shared" si="73"/>
        <v>1</v>
      </c>
      <c r="I653" s="3" t="str">
        <f t="shared" si="74"/>
        <v>NaN</v>
      </c>
      <c r="J653" s="3">
        <f t="shared" si="75"/>
        <v>0.44511371910115033</v>
      </c>
      <c r="K653" s="3" t="str">
        <f t="shared" si="76"/>
        <v>NaN</v>
      </c>
      <c r="L653" s="1" t="s">
        <v>28</v>
      </c>
      <c r="M653" s="1" t="s">
        <v>28</v>
      </c>
      <c r="N653" s="1">
        <v>7716200</v>
      </c>
      <c r="O653" s="1">
        <v>10505000</v>
      </c>
      <c r="P653" s="1">
        <v>34531</v>
      </c>
      <c r="Q653" s="1" t="s">
        <v>28</v>
      </c>
      <c r="R653">
        <v>4</v>
      </c>
      <c r="S653">
        <v>4</v>
      </c>
      <c r="T653">
        <v>4</v>
      </c>
      <c r="U653">
        <v>20.2</v>
      </c>
      <c r="V653">
        <v>20.2</v>
      </c>
      <c r="W653">
        <v>20.2</v>
      </c>
      <c r="X653">
        <v>29.994</v>
      </c>
      <c r="Y653">
        <v>0</v>
      </c>
      <c r="Z653">
        <v>21.1</v>
      </c>
      <c r="AA653">
        <v>10219000</v>
      </c>
      <c r="AB653">
        <v>13</v>
      </c>
      <c r="AC653">
        <v>0</v>
      </c>
      <c r="AD653">
        <v>4</v>
      </c>
      <c r="AE653">
        <v>1</v>
      </c>
      <c r="AF653">
        <v>0</v>
      </c>
      <c r="AG653">
        <v>4</v>
      </c>
      <c r="AH653">
        <v>0</v>
      </c>
      <c r="AI653">
        <v>638690</v>
      </c>
      <c r="AJ653">
        <v>0</v>
      </c>
      <c r="AK653">
        <v>0</v>
      </c>
    </row>
    <row r="654" spans="1:37" x14ac:dyDescent="0.25">
      <c r="A654" t="s">
        <v>2528</v>
      </c>
      <c r="B654" t="s">
        <v>2528</v>
      </c>
      <c r="C654" t="s">
        <v>2529</v>
      </c>
      <c r="D654" t="s">
        <v>2530</v>
      </c>
      <c r="E654" s="3">
        <f t="shared" si="70"/>
        <v>1.36525330038369</v>
      </c>
      <c r="F654" s="3">
        <f t="shared" si="71"/>
        <v>0.4491686444089007</v>
      </c>
      <c r="G654" s="1" t="str">
        <f t="shared" si="72"/>
        <v>NaN</v>
      </c>
      <c r="H654" s="5">
        <f t="shared" si="73"/>
        <v>1</v>
      </c>
      <c r="I654" s="3">
        <f t="shared" si="74"/>
        <v>0.4491686444089007</v>
      </c>
      <c r="J654" s="3" t="str">
        <f t="shared" si="75"/>
        <v>NaN</v>
      </c>
      <c r="K654" s="3" t="str">
        <f t="shared" si="76"/>
        <v>NaN</v>
      </c>
      <c r="L654" s="1">
        <v>3075400</v>
      </c>
      <c r="M654" s="1">
        <v>4198700</v>
      </c>
      <c r="N654" s="1">
        <v>5035600</v>
      </c>
      <c r="O654" s="1" t="s">
        <v>28</v>
      </c>
      <c r="P654" s="1">
        <v>106170</v>
      </c>
      <c r="Q654" s="1" t="s">
        <v>28</v>
      </c>
      <c r="R654">
        <v>3</v>
      </c>
      <c r="S654">
        <v>3</v>
      </c>
      <c r="T654">
        <v>3</v>
      </c>
      <c r="U654">
        <v>28.4</v>
      </c>
      <c r="V654">
        <v>28.4</v>
      </c>
      <c r="W654">
        <v>28.4</v>
      </c>
      <c r="X654">
        <v>23.407</v>
      </c>
      <c r="Y654">
        <v>0</v>
      </c>
      <c r="Z654">
        <v>13.038</v>
      </c>
      <c r="AA654">
        <v>14825000</v>
      </c>
      <c r="AB654">
        <v>10</v>
      </c>
      <c r="AC654">
        <v>3</v>
      </c>
      <c r="AD654">
        <v>1</v>
      </c>
      <c r="AE654">
        <v>1</v>
      </c>
      <c r="AF654">
        <v>3</v>
      </c>
      <c r="AG654">
        <v>1</v>
      </c>
      <c r="AH654">
        <v>0</v>
      </c>
      <c r="AI654">
        <v>988360</v>
      </c>
      <c r="AJ654">
        <v>0</v>
      </c>
      <c r="AK654">
        <v>0</v>
      </c>
    </row>
    <row r="655" spans="1:37" x14ac:dyDescent="0.25">
      <c r="A655" t="s">
        <v>2251</v>
      </c>
      <c r="B655" t="s">
        <v>2251</v>
      </c>
      <c r="C655" t="s">
        <v>2252</v>
      </c>
      <c r="D655" t="s">
        <v>2253</v>
      </c>
      <c r="E655" s="3">
        <f t="shared" si="70"/>
        <v>1.3701067615658362</v>
      </c>
      <c r="F655" s="3">
        <f t="shared" si="71"/>
        <v>0.45428831536133751</v>
      </c>
      <c r="G655" s="1" t="str">
        <f t="shared" si="72"/>
        <v>NaN</v>
      </c>
      <c r="H655" s="5">
        <f t="shared" si="73"/>
        <v>1</v>
      </c>
      <c r="I655" s="3">
        <f t="shared" si="74"/>
        <v>0.45428831536133751</v>
      </c>
      <c r="J655" s="3" t="str">
        <f t="shared" si="75"/>
        <v>NaN</v>
      </c>
      <c r="K655" s="3" t="str">
        <f t="shared" si="76"/>
        <v>NaN</v>
      </c>
      <c r="L655" s="1">
        <v>11521000</v>
      </c>
      <c r="M655" s="1">
        <v>15785000</v>
      </c>
      <c r="N655" s="1">
        <v>19518000</v>
      </c>
      <c r="O655" s="1" t="s">
        <v>28</v>
      </c>
      <c r="P655" s="1" t="s">
        <v>28</v>
      </c>
      <c r="Q655" s="1" t="s">
        <v>28</v>
      </c>
      <c r="R655">
        <v>5</v>
      </c>
      <c r="S655">
        <v>5</v>
      </c>
      <c r="T655">
        <v>5</v>
      </c>
      <c r="U655">
        <v>21.4</v>
      </c>
      <c r="V655">
        <v>21.4</v>
      </c>
      <c r="W655">
        <v>21.4</v>
      </c>
      <c r="X655">
        <v>25.436</v>
      </c>
      <c r="Y655">
        <v>0</v>
      </c>
      <c r="Z655">
        <v>48.26</v>
      </c>
      <c r="AA655">
        <v>65505000</v>
      </c>
      <c r="AB655">
        <v>14</v>
      </c>
      <c r="AC655">
        <v>3</v>
      </c>
      <c r="AD655">
        <v>2</v>
      </c>
      <c r="AE655">
        <v>0</v>
      </c>
      <c r="AF655">
        <v>4</v>
      </c>
      <c r="AG655">
        <v>1</v>
      </c>
      <c r="AH655">
        <v>0</v>
      </c>
      <c r="AI655">
        <v>4367000</v>
      </c>
      <c r="AJ655">
        <v>0</v>
      </c>
      <c r="AK655">
        <v>0</v>
      </c>
    </row>
    <row r="656" spans="1:37" x14ac:dyDescent="0.25">
      <c r="A656" t="s">
        <v>2315</v>
      </c>
      <c r="B656" t="s">
        <v>2315</v>
      </c>
      <c r="C656" t="s">
        <v>2316</v>
      </c>
      <c r="D656" t="s">
        <v>2317</v>
      </c>
      <c r="E656" s="3">
        <f t="shared" si="70"/>
        <v>1.3785948386256592</v>
      </c>
      <c r="F656" s="3">
        <f t="shared" si="71"/>
        <v>0.46319851907717763</v>
      </c>
      <c r="G656" s="1" t="str">
        <f t="shared" si="72"/>
        <v>NaN</v>
      </c>
      <c r="H656" s="5">
        <f t="shared" si="73"/>
        <v>1</v>
      </c>
      <c r="I656" s="3" t="str">
        <f t="shared" si="74"/>
        <v>NaN</v>
      </c>
      <c r="J656" s="3">
        <f t="shared" si="75"/>
        <v>0.46319851907717763</v>
      </c>
      <c r="K656" s="3" t="str">
        <f t="shared" si="76"/>
        <v>NaN</v>
      </c>
      <c r="L656" s="1" t="s">
        <v>28</v>
      </c>
      <c r="M656" s="1">
        <v>1390600</v>
      </c>
      <c r="N656" s="1">
        <v>46073000</v>
      </c>
      <c r="O656" s="1">
        <v>63516000</v>
      </c>
      <c r="P656" s="1">
        <v>1009100</v>
      </c>
      <c r="Q656" s="1" t="s">
        <v>28</v>
      </c>
      <c r="R656">
        <v>7</v>
      </c>
      <c r="S656">
        <v>7</v>
      </c>
      <c r="T656">
        <v>7</v>
      </c>
      <c r="U656">
        <v>15</v>
      </c>
      <c r="V656">
        <v>15</v>
      </c>
      <c r="W656">
        <v>15</v>
      </c>
      <c r="X656">
        <v>90.82</v>
      </c>
      <c r="Y656">
        <v>0</v>
      </c>
      <c r="Z656">
        <v>102.64</v>
      </c>
      <c r="AA656">
        <v>43885000</v>
      </c>
      <c r="AB656">
        <v>20</v>
      </c>
      <c r="AC656">
        <v>1</v>
      </c>
      <c r="AD656">
        <v>4</v>
      </c>
      <c r="AE656">
        <v>1</v>
      </c>
      <c r="AF656">
        <v>4</v>
      </c>
      <c r="AG656">
        <v>4</v>
      </c>
      <c r="AH656">
        <v>1</v>
      </c>
      <c r="AI656">
        <v>1044900</v>
      </c>
      <c r="AJ656">
        <v>0</v>
      </c>
      <c r="AK656">
        <v>0</v>
      </c>
    </row>
    <row r="657" spans="1:37" x14ac:dyDescent="0.25">
      <c r="A657" t="s">
        <v>2749</v>
      </c>
      <c r="B657" t="s">
        <v>2749</v>
      </c>
      <c r="C657" t="s">
        <v>2750</v>
      </c>
      <c r="D657" t="s">
        <v>2751</v>
      </c>
      <c r="E657" s="3">
        <f t="shared" si="70"/>
        <v>1.3835954764071234</v>
      </c>
      <c r="F657" s="3">
        <f t="shared" si="71"/>
        <v>0.46842220201538493</v>
      </c>
      <c r="G657" s="1" t="str">
        <f t="shared" si="72"/>
        <v>NaN</v>
      </c>
      <c r="H657" s="5">
        <f t="shared" si="73"/>
        <v>1</v>
      </c>
      <c r="I657" s="3" t="str">
        <f t="shared" si="74"/>
        <v>NaN</v>
      </c>
      <c r="J657" s="3">
        <f t="shared" si="75"/>
        <v>0.46842220201538493</v>
      </c>
      <c r="K657" s="3" t="str">
        <f t="shared" si="76"/>
        <v>NaN</v>
      </c>
      <c r="L657" s="1" t="s">
        <v>28</v>
      </c>
      <c r="M657" s="1" t="s">
        <v>28</v>
      </c>
      <c r="N657" s="1">
        <v>15386000</v>
      </c>
      <c r="O657" s="1">
        <v>21288000</v>
      </c>
      <c r="P657" s="1" t="s">
        <v>28</v>
      </c>
      <c r="Q657" s="1">
        <v>201370</v>
      </c>
      <c r="R657">
        <v>3</v>
      </c>
      <c r="S657">
        <v>3</v>
      </c>
      <c r="T657">
        <v>3</v>
      </c>
      <c r="U657">
        <v>6.9</v>
      </c>
      <c r="V657">
        <v>6.9</v>
      </c>
      <c r="W657">
        <v>6.9</v>
      </c>
      <c r="X657">
        <v>61.164000000000001</v>
      </c>
      <c r="Y657">
        <v>0</v>
      </c>
      <c r="Z657">
        <v>5.8593999999999999</v>
      </c>
      <c r="AA657">
        <v>11920000</v>
      </c>
      <c r="AB657">
        <v>7</v>
      </c>
      <c r="AC657">
        <v>0</v>
      </c>
      <c r="AD657">
        <v>3</v>
      </c>
      <c r="AE657">
        <v>1</v>
      </c>
      <c r="AF657">
        <v>0</v>
      </c>
      <c r="AG657">
        <v>3</v>
      </c>
      <c r="AH657">
        <v>1</v>
      </c>
      <c r="AI657">
        <v>541820</v>
      </c>
      <c r="AJ657">
        <v>0</v>
      </c>
      <c r="AK657">
        <v>0</v>
      </c>
    </row>
    <row r="658" spans="1:37" x14ac:dyDescent="0.25">
      <c r="A658" t="s">
        <v>2795</v>
      </c>
      <c r="B658" t="s">
        <v>2795</v>
      </c>
      <c r="C658" t="s">
        <v>2796</v>
      </c>
      <c r="D658" t="s">
        <v>2797</v>
      </c>
      <c r="E658" s="3">
        <f t="shared" si="70"/>
        <v>1.3939728798321847</v>
      </c>
      <c r="F658" s="3">
        <f t="shared" si="71"/>
        <v>0.47920249340704035</v>
      </c>
      <c r="G658" s="1" t="str">
        <f t="shared" si="72"/>
        <v>NaN</v>
      </c>
      <c r="H658" s="5">
        <f t="shared" si="73"/>
        <v>1</v>
      </c>
      <c r="I658" s="3">
        <f t="shared" si="74"/>
        <v>0.47920249340704035</v>
      </c>
      <c r="J658" s="3" t="str">
        <f t="shared" si="75"/>
        <v>NaN</v>
      </c>
      <c r="K658" s="3" t="str">
        <f t="shared" si="76"/>
        <v>NaN</v>
      </c>
      <c r="L658" s="1">
        <v>533920</v>
      </c>
      <c r="M658" s="1">
        <v>744270</v>
      </c>
      <c r="N658" s="1">
        <v>4011700</v>
      </c>
      <c r="O658" s="1" t="s">
        <v>28</v>
      </c>
      <c r="P658" s="1" t="s">
        <v>28</v>
      </c>
      <c r="Q658" s="1">
        <v>404830</v>
      </c>
      <c r="R658">
        <v>6</v>
      </c>
      <c r="S658">
        <v>6</v>
      </c>
      <c r="T658">
        <v>6</v>
      </c>
      <c r="U658">
        <v>16.7</v>
      </c>
      <c r="V658">
        <v>16.7</v>
      </c>
      <c r="W658">
        <v>16.7</v>
      </c>
      <c r="X658">
        <v>62.874000000000002</v>
      </c>
      <c r="Y658">
        <v>0</v>
      </c>
      <c r="Z658">
        <v>20.728999999999999</v>
      </c>
      <c r="AA658">
        <v>64947000</v>
      </c>
      <c r="AB658">
        <v>10</v>
      </c>
      <c r="AC658">
        <v>3</v>
      </c>
      <c r="AD658">
        <v>2</v>
      </c>
      <c r="AE658">
        <v>1</v>
      </c>
      <c r="AF658">
        <v>3</v>
      </c>
      <c r="AG658">
        <v>1</v>
      </c>
      <c r="AH658">
        <v>1</v>
      </c>
      <c r="AI658">
        <v>2095100</v>
      </c>
      <c r="AJ658">
        <v>0</v>
      </c>
      <c r="AK658">
        <v>0</v>
      </c>
    </row>
    <row r="659" spans="1:37" x14ac:dyDescent="0.25">
      <c r="A659" t="s">
        <v>2013</v>
      </c>
      <c r="B659" t="s">
        <v>2013</v>
      </c>
      <c r="C659" t="s">
        <v>2014</v>
      </c>
      <c r="D659" t="s">
        <v>2015</v>
      </c>
      <c r="E659" s="3">
        <f t="shared" si="70"/>
        <v>1.3957588497951543</v>
      </c>
      <c r="F659" s="3">
        <f t="shared" si="71"/>
        <v>0.48104970354082899</v>
      </c>
      <c r="G659" s="1" t="str">
        <f t="shared" si="72"/>
        <v>NaN</v>
      </c>
      <c r="H659" s="5">
        <f t="shared" si="73"/>
        <v>1</v>
      </c>
      <c r="I659" s="3">
        <f t="shared" si="74"/>
        <v>0.48104970354082899</v>
      </c>
      <c r="J659" s="3" t="str">
        <f t="shared" si="75"/>
        <v>NaN</v>
      </c>
      <c r="K659" s="3" t="str">
        <f t="shared" si="76"/>
        <v>NaN</v>
      </c>
      <c r="L659" s="1">
        <v>651710</v>
      </c>
      <c r="M659" s="1">
        <v>909630</v>
      </c>
      <c r="N659" s="1" t="s">
        <v>28</v>
      </c>
      <c r="O659" s="1" t="s">
        <v>28</v>
      </c>
      <c r="P659" s="1" t="s">
        <v>28</v>
      </c>
      <c r="Q659" s="1" t="s">
        <v>28</v>
      </c>
      <c r="R659">
        <v>2</v>
      </c>
      <c r="S659">
        <v>2</v>
      </c>
      <c r="T659">
        <v>2</v>
      </c>
      <c r="U659">
        <v>5.8</v>
      </c>
      <c r="V659">
        <v>5.8</v>
      </c>
      <c r="W659">
        <v>5.8</v>
      </c>
      <c r="X659">
        <v>41.048999999999999</v>
      </c>
      <c r="Y659">
        <v>0</v>
      </c>
      <c r="Z659">
        <v>5.0993000000000004</v>
      </c>
      <c r="AA659">
        <v>2645200</v>
      </c>
      <c r="AB659">
        <v>4</v>
      </c>
      <c r="AC659">
        <v>2</v>
      </c>
      <c r="AD659">
        <v>0</v>
      </c>
      <c r="AE659">
        <v>0</v>
      </c>
      <c r="AF659">
        <v>2</v>
      </c>
      <c r="AG659">
        <v>0</v>
      </c>
      <c r="AH659">
        <v>0</v>
      </c>
      <c r="AI659">
        <v>115010</v>
      </c>
      <c r="AJ659">
        <v>0</v>
      </c>
      <c r="AK659">
        <v>0</v>
      </c>
    </row>
    <row r="660" spans="1:37" x14ac:dyDescent="0.25">
      <c r="A660" t="s">
        <v>1750</v>
      </c>
      <c r="B660" t="s">
        <v>1750</v>
      </c>
      <c r="C660" t="s">
        <v>1751</v>
      </c>
      <c r="D660" t="s">
        <v>1752</v>
      </c>
      <c r="E660" s="3">
        <f t="shared" si="70"/>
        <v>1.3979509301698572</v>
      </c>
      <c r="F660" s="3">
        <f t="shared" si="71"/>
        <v>0.48331372119757848</v>
      </c>
      <c r="G660" s="1" t="str">
        <f t="shared" si="72"/>
        <v>NaN</v>
      </c>
      <c r="H660" s="5">
        <f t="shared" si="73"/>
        <v>1</v>
      </c>
      <c r="I660" s="3" t="str">
        <f t="shared" si="74"/>
        <v>NaN</v>
      </c>
      <c r="J660" s="3">
        <f t="shared" si="75"/>
        <v>0.48331372119757848</v>
      </c>
      <c r="K660" s="3" t="str">
        <f t="shared" si="76"/>
        <v>NaN</v>
      </c>
      <c r="L660" s="1" t="s">
        <v>28</v>
      </c>
      <c r="M660" s="1" t="s">
        <v>28</v>
      </c>
      <c r="N660" s="1">
        <v>9643400</v>
      </c>
      <c r="O660" s="1">
        <v>13481000</v>
      </c>
      <c r="P660" s="1" t="s">
        <v>28</v>
      </c>
      <c r="Q660" s="1" t="s">
        <v>28</v>
      </c>
      <c r="R660">
        <v>4</v>
      </c>
      <c r="S660">
        <v>4</v>
      </c>
      <c r="T660">
        <v>4</v>
      </c>
      <c r="U660">
        <v>19.5</v>
      </c>
      <c r="V660">
        <v>19.5</v>
      </c>
      <c r="W660">
        <v>19.5</v>
      </c>
      <c r="X660">
        <v>23.782</v>
      </c>
      <c r="Y660">
        <v>0</v>
      </c>
      <c r="Z660">
        <v>6.5259</v>
      </c>
      <c r="AA660">
        <v>4857800</v>
      </c>
      <c r="AB660">
        <v>5</v>
      </c>
      <c r="AC660">
        <v>0</v>
      </c>
      <c r="AD660">
        <v>4</v>
      </c>
      <c r="AE660">
        <v>0</v>
      </c>
      <c r="AF660">
        <v>0</v>
      </c>
      <c r="AG660">
        <v>2</v>
      </c>
      <c r="AH660">
        <v>0</v>
      </c>
      <c r="AI660">
        <v>373680</v>
      </c>
      <c r="AJ660">
        <v>0</v>
      </c>
      <c r="AK660">
        <v>0</v>
      </c>
    </row>
    <row r="661" spans="1:37" x14ac:dyDescent="0.25">
      <c r="A661" t="s">
        <v>694</v>
      </c>
      <c r="B661" t="s">
        <v>694</v>
      </c>
      <c r="C661" t="s">
        <v>695</v>
      </c>
      <c r="D661" t="s">
        <v>696</v>
      </c>
      <c r="E661" s="3">
        <f t="shared" si="70"/>
        <v>1.4118435911914173</v>
      </c>
      <c r="F661" s="3">
        <f t="shared" si="71"/>
        <v>0.49758027082497225</v>
      </c>
      <c r="G661" s="1" t="str">
        <f t="shared" si="72"/>
        <v>NaN</v>
      </c>
      <c r="H661" s="5">
        <f t="shared" si="73"/>
        <v>1</v>
      </c>
      <c r="I661" s="3">
        <f t="shared" si="74"/>
        <v>0.49758027082497225</v>
      </c>
      <c r="J661" s="3" t="str">
        <f t="shared" si="75"/>
        <v>NaN</v>
      </c>
      <c r="K661" s="3" t="str">
        <f t="shared" si="76"/>
        <v>NaN</v>
      </c>
      <c r="L661" s="1">
        <v>425040</v>
      </c>
      <c r="M661" s="1">
        <v>600090</v>
      </c>
      <c r="N661" s="1">
        <v>11670000</v>
      </c>
      <c r="O661" s="1" t="s">
        <v>28</v>
      </c>
      <c r="P661" s="1" t="s">
        <v>28</v>
      </c>
      <c r="Q661" s="1" t="s">
        <v>28</v>
      </c>
      <c r="R661">
        <v>2</v>
      </c>
      <c r="S661">
        <v>2</v>
      </c>
      <c r="T661">
        <v>2</v>
      </c>
      <c r="U661">
        <v>17.100000000000001</v>
      </c>
      <c r="V661">
        <v>17.100000000000001</v>
      </c>
      <c r="W661">
        <v>17.100000000000001</v>
      </c>
      <c r="X661">
        <v>23.536999999999999</v>
      </c>
      <c r="Y661">
        <v>0</v>
      </c>
      <c r="Z661">
        <v>42.423000000000002</v>
      </c>
      <c r="AA661">
        <v>7287000</v>
      </c>
      <c r="AB661">
        <v>8</v>
      </c>
      <c r="AC661">
        <v>2</v>
      </c>
      <c r="AD661">
        <v>1</v>
      </c>
      <c r="AE661">
        <v>0</v>
      </c>
      <c r="AF661">
        <v>2</v>
      </c>
      <c r="AG661">
        <v>1</v>
      </c>
      <c r="AH661">
        <v>0</v>
      </c>
      <c r="AI661">
        <v>560540</v>
      </c>
      <c r="AJ661">
        <v>0</v>
      </c>
      <c r="AK661">
        <v>0</v>
      </c>
    </row>
    <row r="662" spans="1:37" x14ac:dyDescent="0.25">
      <c r="A662" t="s">
        <v>2048</v>
      </c>
      <c r="B662" t="s">
        <v>2048</v>
      </c>
      <c r="C662" t="s">
        <v>2049</v>
      </c>
      <c r="D662" t="s">
        <v>2050</v>
      </c>
      <c r="E662" s="3">
        <f t="shared" si="70"/>
        <v>1.414807930607187</v>
      </c>
      <c r="F662" s="3">
        <f t="shared" si="71"/>
        <v>0.50060621110057379</v>
      </c>
      <c r="G662" s="1" t="str">
        <f t="shared" si="72"/>
        <v>NaN</v>
      </c>
      <c r="H662" s="5">
        <f t="shared" si="73"/>
        <v>1</v>
      </c>
      <c r="I662" s="3" t="str">
        <f t="shared" si="74"/>
        <v>NaN</v>
      </c>
      <c r="J662" s="3" t="str">
        <f t="shared" si="75"/>
        <v>NaN</v>
      </c>
      <c r="K662" s="3">
        <f t="shared" si="76"/>
        <v>0.50060621110057379</v>
      </c>
      <c r="L662" s="1" t="s">
        <v>28</v>
      </c>
      <c r="M662" s="1">
        <v>496360</v>
      </c>
      <c r="N662" s="1" t="s">
        <v>28</v>
      </c>
      <c r="O662" s="1" t="s">
        <v>28</v>
      </c>
      <c r="P662" s="1">
        <v>3873600</v>
      </c>
      <c r="Q662" s="1">
        <v>5480400</v>
      </c>
      <c r="R662">
        <v>4</v>
      </c>
      <c r="S662">
        <v>4</v>
      </c>
      <c r="T662">
        <v>4</v>
      </c>
      <c r="U662">
        <v>10</v>
      </c>
      <c r="V662">
        <v>10</v>
      </c>
      <c r="W662">
        <v>10</v>
      </c>
      <c r="X662">
        <v>50.72</v>
      </c>
      <c r="Y662">
        <v>0</v>
      </c>
      <c r="Z662">
        <v>6.6352000000000002</v>
      </c>
      <c r="AA662">
        <v>58325000</v>
      </c>
      <c r="AB662">
        <v>15</v>
      </c>
      <c r="AC662">
        <v>1</v>
      </c>
      <c r="AD662">
        <v>0</v>
      </c>
      <c r="AE662">
        <v>3</v>
      </c>
      <c r="AF662">
        <v>1</v>
      </c>
      <c r="AG662">
        <v>0</v>
      </c>
      <c r="AH662">
        <v>4</v>
      </c>
      <c r="AI662">
        <v>2777400</v>
      </c>
      <c r="AJ662">
        <v>0</v>
      </c>
      <c r="AK662">
        <v>0</v>
      </c>
    </row>
    <row r="663" spans="1:37" x14ac:dyDescent="0.25">
      <c r="A663" t="s">
        <v>2759</v>
      </c>
      <c r="B663" t="s">
        <v>2759</v>
      </c>
      <c r="C663" t="s">
        <v>2760</v>
      </c>
      <c r="D663" t="s">
        <v>2761</v>
      </c>
      <c r="E663" s="3">
        <f t="shared" si="70"/>
        <v>1.4171082703367908</v>
      </c>
      <c r="F663" s="3">
        <f t="shared" si="71"/>
        <v>0.50294998769188792</v>
      </c>
      <c r="G663" s="1" t="str">
        <f t="shared" si="72"/>
        <v>NaN</v>
      </c>
      <c r="H663" s="5">
        <f t="shared" si="73"/>
        <v>1</v>
      </c>
      <c r="I663" s="3">
        <f t="shared" si="74"/>
        <v>0.50294998769188792</v>
      </c>
      <c r="J663" s="3" t="str">
        <f t="shared" si="75"/>
        <v>NaN</v>
      </c>
      <c r="K663" s="3" t="str">
        <f t="shared" si="76"/>
        <v>NaN</v>
      </c>
      <c r="L663" s="1">
        <v>796340</v>
      </c>
      <c r="M663" s="1">
        <v>1128500</v>
      </c>
      <c r="N663" s="1" t="s">
        <v>28</v>
      </c>
      <c r="O663" s="1">
        <v>544010</v>
      </c>
      <c r="P663" s="1" t="s">
        <v>28</v>
      </c>
      <c r="Q663" s="1" t="s">
        <v>28</v>
      </c>
      <c r="R663">
        <v>2</v>
      </c>
      <c r="S663">
        <v>2</v>
      </c>
      <c r="T663">
        <v>2</v>
      </c>
      <c r="U663">
        <v>10.9</v>
      </c>
      <c r="V663">
        <v>10.9</v>
      </c>
      <c r="W663">
        <v>10.9</v>
      </c>
      <c r="X663">
        <v>27.783999999999999</v>
      </c>
      <c r="Y663">
        <v>5.6284999999999998E-3</v>
      </c>
      <c r="Z663">
        <v>2.6099000000000001</v>
      </c>
      <c r="AA663">
        <v>4526800</v>
      </c>
      <c r="AB663">
        <v>4</v>
      </c>
      <c r="AC663">
        <v>2</v>
      </c>
      <c r="AD663">
        <v>1</v>
      </c>
      <c r="AE663">
        <v>0</v>
      </c>
      <c r="AF663">
        <v>2</v>
      </c>
      <c r="AG663">
        <v>1</v>
      </c>
      <c r="AH663">
        <v>0</v>
      </c>
      <c r="AI663">
        <v>348210</v>
      </c>
      <c r="AJ663">
        <v>0</v>
      </c>
      <c r="AK663">
        <v>0</v>
      </c>
    </row>
    <row r="664" spans="1:37" x14ac:dyDescent="0.25">
      <c r="A664" t="s">
        <v>597</v>
      </c>
      <c r="B664" t="s">
        <v>597</v>
      </c>
      <c r="C664" t="s">
        <v>598</v>
      </c>
      <c r="D664" t="s">
        <v>599</v>
      </c>
      <c r="E664" s="3">
        <f t="shared" si="70"/>
        <v>1.4296635779614546</v>
      </c>
      <c r="F664" s="3">
        <f t="shared" si="71"/>
        <v>0.51567569839674832</v>
      </c>
      <c r="G664" s="1" t="str">
        <f t="shared" si="72"/>
        <v>NaN</v>
      </c>
      <c r="H664" s="5">
        <f t="shared" si="73"/>
        <v>1</v>
      </c>
      <c r="I664" s="3" t="str">
        <f t="shared" si="74"/>
        <v>NaN</v>
      </c>
      <c r="J664" s="3">
        <f t="shared" si="75"/>
        <v>0.51567569839674832</v>
      </c>
      <c r="K664" s="3" t="str">
        <f t="shared" si="76"/>
        <v>NaN</v>
      </c>
      <c r="L664" s="1" t="s">
        <v>28</v>
      </c>
      <c r="M664" s="1">
        <v>574170</v>
      </c>
      <c r="N664" s="1">
        <v>4996700</v>
      </c>
      <c r="O664" s="1">
        <v>7143600</v>
      </c>
      <c r="P664" s="1" t="s">
        <v>28</v>
      </c>
      <c r="Q664" s="1" t="s">
        <v>28</v>
      </c>
      <c r="R664">
        <v>3</v>
      </c>
      <c r="S664">
        <v>3</v>
      </c>
      <c r="T664">
        <v>3</v>
      </c>
      <c r="U664">
        <v>11.4</v>
      </c>
      <c r="V664">
        <v>11.4</v>
      </c>
      <c r="W664">
        <v>11.4</v>
      </c>
      <c r="X664">
        <v>34.216000000000001</v>
      </c>
      <c r="Y664">
        <v>0</v>
      </c>
      <c r="Z664">
        <v>10.391999999999999</v>
      </c>
      <c r="AA664">
        <v>10368000</v>
      </c>
      <c r="AB664">
        <v>11</v>
      </c>
      <c r="AC664">
        <v>1</v>
      </c>
      <c r="AD664">
        <v>3</v>
      </c>
      <c r="AE664">
        <v>0</v>
      </c>
      <c r="AF664">
        <v>2</v>
      </c>
      <c r="AG664">
        <v>3</v>
      </c>
      <c r="AH664">
        <v>0</v>
      </c>
      <c r="AI664">
        <v>576020</v>
      </c>
      <c r="AJ664">
        <v>0</v>
      </c>
      <c r="AK664">
        <v>0</v>
      </c>
    </row>
    <row r="665" spans="1:37" x14ac:dyDescent="0.25">
      <c r="A665" t="s">
        <v>1982</v>
      </c>
      <c r="B665" t="s">
        <v>1982</v>
      </c>
      <c r="C665" t="s">
        <v>1983</v>
      </c>
      <c r="D665" t="s">
        <v>1984</v>
      </c>
      <c r="E665" s="3">
        <f t="shared" si="70"/>
        <v>1.4450084217234944</v>
      </c>
      <c r="F665" s="3">
        <f t="shared" si="71"/>
        <v>0.53107790099122409</v>
      </c>
      <c r="G665" s="1" t="str">
        <f t="shared" si="72"/>
        <v>NaN</v>
      </c>
      <c r="H665" s="5">
        <f t="shared" si="73"/>
        <v>1</v>
      </c>
      <c r="I665" s="3" t="str">
        <f t="shared" si="74"/>
        <v>NaN</v>
      </c>
      <c r="J665" s="3">
        <f t="shared" si="75"/>
        <v>0.53107790099122409</v>
      </c>
      <c r="K665" s="3" t="str">
        <f t="shared" si="76"/>
        <v>NaN</v>
      </c>
      <c r="L665" s="1" t="s">
        <v>28</v>
      </c>
      <c r="M665" s="1" t="s">
        <v>28</v>
      </c>
      <c r="N665" s="1">
        <v>8786800</v>
      </c>
      <c r="O665" s="1">
        <v>12697000</v>
      </c>
      <c r="P665" s="1" t="s">
        <v>28</v>
      </c>
      <c r="Q665" s="1">
        <v>196970</v>
      </c>
      <c r="R665">
        <v>5</v>
      </c>
      <c r="S665">
        <v>5</v>
      </c>
      <c r="T665">
        <v>5</v>
      </c>
      <c r="U665">
        <v>10.8</v>
      </c>
      <c r="V665">
        <v>10.8</v>
      </c>
      <c r="W665">
        <v>10.8</v>
      </c>
      <c r="X665">
        <v>63.301000000000002</v>
      </c>
      <c r="Y665">
        <v>0</v>
      </c>
      <c r="Z665">
        <v>11.577</v>
      </c>
      <c r="AA665">
        <v>15294000</v>
      </c>
      <c r="AB665">
        <v>8</v>
      </c>
      <c r="AC665">
        <v>0</v>
      </c>
      <c r="AD665">
        <v>4</v>
      </c>
      <c r="AE665">
        <v>1</v>
      </c>
      <c r="AF665">
        <v>0</v>
      </c>
      <c r="AG665">
        <v>4</v>
      </c>
      <c r="AH665">
        <v>2</v>
      </c>
      <c r="AI665">
        <v>463460</v>
      </c>
      <c r="AJ665">
        <v>0</v>
      </c>
      <c r="AK665">
        <v>0</v>
      </c>
    </row>
    <row r="666" spans="1:37" x14ac:dyDescent="0.25">
      <c r="A666" t="s">
        <v>2792</v>
      </c>
      <c r="B666" t="s">
        <v>2792</v>
      </c>
      <c r="C666" t="s">
        <v>2793</v>
      </c>
      <c r="D666" t="s">
        <v>2794</v>
      </c>
      <c r="E666" s="3">
        <f t="shared" si="70"/>
        <v>1.4694523413613689</v>
      </c>
      <c r="F666" s="3">
        <f t="shared" si="71"/>
        <v>0.55527856892691829</v>
      </c>
      <c r="G666" s="1" t="str">
        <f t="shared" si="72"/>
        <v>NaN</v>
      </c>
      <c r="H666" s="5">
        <f t="shared" si="73"/>
        <v>1</v>
      </c>
      <c r="I666" s="3" t="str">
        <f t="shared" si="74"/>
        <v>NaN</v>
      </c>
      <c r="J666" s="3">
        <f t="shared" si="75"/>
        <v>0.55527856892691829</v>
      </c>
      <c r="K666" s="3" t="str">
        <f t="shared" si="76"/>
        <v>NaN</v>
      </c>
      <c r="L666" s="1" t="s">
        <v>28</v>
      </c>
      <c r="M666" s="1">
        <v>750390</v>
      </c>
      <c r="N666" s="1">
        <v>3728600</v>
      </c>
      <c r="O666" s="1">
        <v>5479000</v>
      </c>
      <c r="P666" s="1" t="s">
        <v>28</v>
      </c>
      <c r="Q666" s="1">
        <v>107630</v>
      </c>
      <c r="R666">
        <v>3</v>
      </c>
      <c r="S666">
        <v>3</v>
      </c>
      <c r="T666">
        <v>3</v>
      </c>
      <c r="U666">
        <v>8.4</v>
      </c>
      <c r="V666">
        <v>8.4</v>
      </c>
      <c r="W666">
        <v>8.4</v>
      </c>
      <c r="X666">
        <v>39.698999999999998</v>
      </c>
      <c r="Y666">
        <v>0</v>
      </c>
      <c r="Z666">
        <v>8.6729000000000003</v>
      </c>
      <c r="AA666">
        <v>21176000</v>
      </c>
      <c r="AB666">
        <v>9</v>
      </c>
      <c r="AC666">
        <v>1</v>
      </c>
      <c r="AD666">
        <v>2</v>
      </c>
      <c r="AE666">
        <v>1</v>
      </c>
      <c r="AF666">
        <v>1</v>
      </c>
      <c r="AG666">
        <v>3</v>
      </c>
      <c r="AH666">
        <v>1</v>
      </c>
      <c r="AI666">
        <v>1008400</v>
      </c>
      <c r="AJ666">
        <v>0</v>
      </c>
      <c r="AK666">
        <v>0</v>
      </c>
    </row>
    <row r="667" spans="1:37" x14ac:dyDescent="0.25">
      <c r="A667" t="s">
        <v>1723</v>
      </c>
      <c r="B667" t="s">
        <v>1723</v>
      </c>
      <c r="C667" t="s">
        <v>1724</v>
      </c>
      <c r="D667" t="s">
        <v>1725</v>
      </c>
      <c r="E667" s="3">
        <f t="shared" si="70"/>
        <v>1.5362644415917843</v>
      </c>
      <c r="F667" s="3">
        <f t="shared" si="71"/>
        <v>0.61942657265809709</v>
      </c>
      <c r="G667" s="1" t="str">
        <f t="shared" si="72"/>
        <v>NaN</v>
      </c>
      <c r="H667" s="5">
        <f t="shared" si="73"/>
        <v>1</v>
      </c>
      <c r="I667" s="3" t="str">
        <f t="shared" si="74"/>
        <v>NaN</v>
      </c>
      <c r="J667" s="3">
        <f t="shared" si="75"/>
        <v>0.61942657265809709</v>
      </c>
      <c r="K667" s="3" t="str">
        <f t="shared" si="76"/>
        <v>NaN</v>
      </c>
      <c r="L667" s="1">
        <v>135930</v>
      </c>
      <c r="M667" s="1" t="s">
        <v>28</v>
      </c>
      <c r="N667" s="1">
        <v>15580000</v>
      </c>
      <c r="O667" s="1">
        <v>23935000</v>
      </c>
      <c r="P667" s="1" t="s">
        <v>28</v>
      </c>
      <c r="Q667" s="1">
        <v>270230</v>
      </c>
      <c r="R667">
        <v>5</v>
      </c>
      <c r="S667">
        <v>5</v>
      </c>
      <c r="T667">
        <v>5</v>
      </c>
      <c r="U667">
        <v>8.3000000000000007</v>
      </c>
      <c r="V667">
        <v>8.3000000000000007</v>
      </c>
      <c r="W667">
        <v>8.3000000000000007</v>
      </c>
      <c r="X667">
        <v>91.391000000000005</v>
      </c>
      <c r="Y667">
        <v>0</v>
      </c>
      <c r="Z667">
        <v>8.1452000000000009</v>
      </c>
      <c r="AA667">
        <v>17617000</v>
      </c>
      <c r="AB667">
        <v>11</v>
      </c>
      <c r="AC667">
        <v>1</v>
      </c>
      <c r="AD667">
        <v>4</v>
      </c>
      <c r="AE667">
        <v>1</v>
      </c>
      <c r="AF667">
        <v>2</v>
      </c>
      <c r="AG667">
        <v>4</v>
      </c>
      <c r="AH667">
        <v>1</v>
      </c>
      <c r="AI667">
        <v>419460</v>
      </c>
      <c r="AJ667">
        <v>0</v>
      </c>
      <c r="AK667">
        <v>0</v>
      </c>
    </row>
    <row r="668" spans="1:37" x14ac:dyDescent="0.25">
      <c r="A668" t="s">
        <v>2344</v>
      </c>
      <c r="B668" t="s">
        <v>2344</v>
      </c>
      <c r="C668" t="s">
        <v>2345</v>
      </c>
      <c r="D668" t="s">
        <v>2346</v>
      </c>
      <c r="E668" s="3">
        <f t="shared" si="70"/>
        <v>1.5442657494344767</v>
      </c>
      <c r="F668" s="3">
        <f t="shared" si="71"/>
        <v>0.62692104431615792</v>
      </c>
      <c r="G668" s="1" t="str">
        <f t="shared" si="72"/>
        <v>NaN</v>
      </c>
      <c r="H668" s="5">
        <f t="shared" si="73"/>
        <v>1</v>
      </c>
      <c r="I668" s="3" t="str">
        <f t="shared" si="74"/>
        <v>NaN</v>
      </c>
      <c r="J668" s="3">
        <f t="shared" si="75"/>
        <v>0.62692104431615792</v>
      </c>
      <c r="K668" s="3" t="str">
        <f t="shared" si="76"/>
        <v>NaN</v>
      </c>
      <c r="L668" s="1">
        <v>38938</v>
      </c>
      <c r="M668" s="1" t="s">
        <v>28</v>
      </c>
      <c r="N668" s="1">
        <v>3227100</v>
      </c>
      <c r="O668" s="1">
        <v>4983500</v>
      </c>
      <c r="P668" s="1" t="s">
        <v>28</v>
      </c>
      <c r="Q668" s="1" t="s">
        <v>28</v>
      </c>
      <c r="R668">
        <v>3</v>
      </c>
      <c r="S668">
        <v>3</v>
      </c>
      <c r="T668">
        <v>3</v>
      </c>
      <c r="U668">
        <v>19.2</v>
      </c>
      <c r="V668">
        <v>19.2</v>
      </c>
      <c r="W668">
        <v>19.2</v>
      </c>
      <c r="X668">
        <v>18.954999999999998</v>
      </c>
      <c r="Y668">
        <v>0</v>
      </c>
      <c r="Z668">
        <v>3.8273000000000001</v>
      </c>
      <c r="AA668">
        <v>2255300</v>
      </c>
      <c r="AB668">
        <v>6</v>
      </c>
      <c r="AC668">
        <v>1</v>
      </c>
      <c r="AD668">
        <v>3</v>
      </c>
      <c r="AE668">
        <v>0</v>
      </c>
      <c r="AF668">
        <v>0</v>
      </c>
      <c r="AG668">
        <v>3</v>
      </c>
      <c r="AH668">
        <v>0</v>
      </c>
      <c r="AI668">
        <v>225530</v>
      </c>
      <c r="AJ668">
        <v>0</v>
      </c>
      <c r="AK668">
        <v>0</v>
      </c>
    </row>
    <row r="669" spans="1:37" x14ac:dyDescent="0.25">
      <c r="A669" t="s">
        <v>1297</v>
      </c>
      <c r="B669" t="s">
        <v>1297</v>
      </c>
      <c r="C669" t="s">
        <v>1298</v>
      </c>
      <c r="D669" t="s">
        <v>1299</v>
      </c>
      <c r="E669" s="3">
        <f t="shared" si="70"/>
        <v>1.5452871143853186</v>
      </c>
      <c r="F669" s="3">
        <f t="shared" si="71"/>
        <v>0.62787491581028398</v>
      </c>
      <c r="G669" s="1" t="str">
        <f t="shared" si="72"/>
        <v>NaN</v>
      </c>
      <c r="H669" s="5">
        <f t="shared" si="73"/>
        <v>1</v>
      </c>
      <c r="I669" s="3">
        <f t="shared" si="74"/>
        <v>0.62787491581028398</v>
      </c>
      <c r="J669" s="3" t="str">
        <f t="shared" si="75"/>
        <v>NaN</v>
      </c>
      <c r="K669" s="3" t="str">
        <f t="shared" si="76"/>
        <v>NaN</v>
      </c>
      <c r="L669" s="1">
        <v>3040600</v>
      </c>
      <c r="M669" s="1">
        <v>4698600</v>
      </c>
      <c r="N669" s="1" t="s">
        <v>28</v>
      </c>
      <c r="O669" s="1" t="s">
        <v>28</v>
      </c>
      <c r="P669" s="1" t="s">
        <v>28</v>
      </c>
      <c r="Q669" s="1" t="s">
        <v>28</v>
      </c>
      <c r="R669">
        <v>4</v>
      </c>
      <c r="S669">
        <v>4</v>
      </c>
      <c r="T669">
        <v>4</v>
      </c>
      <c r="U669">
        <v>31.9</v>
      </c>
      <c r="V669">
        <v>31.9</v>
      </c>
      <c r="W669">
        <v>31.9</v>
      </c>
      <c r="X669">
        <v>25.77</v>
      </c>
      <c r="Y669">
        <v>0</v>
      </c>
      <c r="Z669">
        <v>13.933999999999999</v>
      </c>
      <c r="AA669">
        <v>13270000</v>
      </c>
      <c r="AB669">
        <v>7</v>
      </c>
      <c r="AC669">
        <v>4</v>
      </c>
      <c r="AD669">
        <v>0</v>
      </c>
      <c r="AE669">
        <v>0</v>
      </c>
      <c r="AF669">
        <v>4</v>
      </c>
      <c r="AG669">
        <v>0</v>
      </c>
      <c r="AH669">
        <v>0</v>
      </c>
      <c r="AI669">
        <v>1020800</v>
      </c>
      <c r="AJ669">
        <v>0</v>
      </c>
      <c r="AK669">
        <v>0</v>
      </c>
    </row>
    <row r="670" spans="1:37" x14ac:dyDescent="0.25">
      <c r="A670" t="s">
        <v>2665</v>
      </c>
      <c r="B670" t="s">
        <v>2665</v>
      </c>
      <c r="C670" t="s">
        <v>2666</v>
      </c>
      <c r="D670" t="s">
        <v>2667</v>
      </c>
      <c r="E670" s="3">
        <f t="shared" si="70"/>
        <v>1.5755835632783952</v>
      </c>
      <c r="F670" s="3">
        <f t="shared" si="71"/>
        <v>0.65588627173428338</v>
      </c>
      <c r="G670" s="1" t="str">
        <f t="shared" si="72"/>
        <v>NaN</v>
      </c>
      <c r="H670" s="5">
        <f t="shared" si="73"/>
        <v>1</v>
      </c>
      <c r="I670" s="3" t="str">
        <f t="shared" si="74"/>
        <v>NaN</v>
      </c>
      <c r="J670" s="3">
        <f t="shared" si="75"/>
        <v>0.65588627173428338</v>
      </c>
      <c r="K670" s="3" t="str">
        <f t="shared" si="76"/>
        <v>NaN</v>
      </c>
      <c r="L670" s="1">
        <v>149100</v>
      </c>
      <c r="M670" s="1" t="s">
        <v>28</v>
      </c>
      <c r="N670" s="1">
        <v>13409000</v>
      </c>
      <c r="O670" s="1">
        <v>21127000</v>
      </c>
      <c r="P670" s="1" t="s">
        <v>28</v>
      </c>
      <c r="Q670" s="1" t="s">
        <v>28</v>
      </c>
      <c r="R670">
        <v>3</v>
      </c>
      <c r="S670">
        <v>3</v>
      </c>
      <c r="T670">
        <v>3</v>
      </c>
      <c r="U670">
        <v>16.5</v>
      </c>
      <c r="V670">
        <v>16.5</v>
      </c>
      <c r="W670">
        <v>16.5</v>
      </c>
      <c r="X670">
        <v>25.393000000000001</v>
      </c>
      <c r="Y670">
        <v>0</v>
      </c>
      <c r="Z670">
        <v>145.96</v>
      </c>
      <c r="AA670">
        <v>7588100</v>
      </c>
      <c r="AB670">
        <v>6</v>
      </c>
      <c r="AC670">
        <v>1</v>
      </c>
      <c r="AD670">
        <v>3</v>
      </c>
      <c r="AE670">
        <v>0</v>
      </c>
      <c r="AF670">
        <v>0</v>
      </c>
      <c r="AG670">
        <v>2</v>
      </c>
      <c r="AH670">
        <v>0</v>
      </c>
      <c r="AI670">
        <v>505870</v>
      </c>
      <c r="AJ670">
        <v>0</v>
      </c>
      <c r="AK670">
        <v>0</v>
      </c>
    </row>
    <row r="671" spans="1:37" x14ac:dyDescent="0.25">
      <c r="A671" t="s">
        <v>1537</v>
      </c>
      <c r="B671" t="s">
        <v>1537</v>
      </c>
      <c r="C671" t="s">
        <v>1538</v>
      </c>
      <c r="D671" t="s">
        <v>1539</v>
      </c>
      <c r="E671" s="3">
        <f t="shared" si="70"/>
        <v>1.5803912213740459</v>
      </c>
      <c r="F671" s="3">
        <f t="shared" si="71"/>
        <v>0.66028173768783605</v>
      </c>
      <c r="G671" s="1" t="str">
        <f t="shared" si="72"/>
        <v>NaN</v>
      </c>
      <c r="H671" s="5">
        <f t="shared" si="73"/>
        <v>1</v>
      </c>
      <c r="I671" s="3" t="str">
        <f t="shared" si="74"/>
        <v>NaN</v>
      </c>
      <c r="J671" s="3">
        <f t="shared" si="75"/>
        <v>0.66028173768783605</v>
      </c>
      <c r="K671" s="3" t="str">
        <f t="shared" si="76"/>
        <v>NaN</v>
      </c>
      <c r="L671" s="1" t="s">
        <v>28</v>
      </c>
      <c r="M671" s="1" t="s">
        <v>28</v>
      </c>
      <c r="N671" s="1">
        <v>4611200</v>
      </c>
      <c r="O671" s="1">
        <v>7287500</v>
      </c>
      <c r="P671" s="1" t="s">
        <v>28</v>
      </c>
      <c r="Q671" s="1" t="s">
        <v>28</v>
      </c>
      <c r="R671">
        <v>3</v>
      </c>
      <c r="S671">
        <v>3</v>
      </c>
      <c r="T671">
        <v>3</v>
      </c>
      <c r="U671">
        <v>1.3</v>
      </c>
      <c r="V671">
        <v>1.3</v>
      </c>
      <c r="W671">
        <v>1.3</v>
      </c>
      <c r="X671">
        <v>285.58999999999997</v>
      </c>
      <c r="Y671">
        <v>0</v>
      </c>
      <c r="Z671">
        <v>3.3944000000000001</v>
      </c>
      <c r="AA671">
        <v>8393500</v>
      </c>
      <c r="AB671">
        <v>3</v>
      </c>
      <c r="AC671">
        <v>0</v>
      </c>
      <c r="AD671">
        <v>2</v>
      </c>
      <c r="AE671">
        <v>0</v>
      </c>
      <c r="AF671">
        <v>0</v>
      </c>
      <c r="AG671">
        <v>3</v>
      </c>
      <c r="AH671">
        <v>0</v>
      </c>
      <c r="AI671">
        <v>55220</v>
      </c>
      <c r="AJ671">
        <v>0</v>
      </c>
      <c r="AK671">
        <v>0</v>
      </c>
    </row>
    <row r="672" spans="1:37" x14ac:dyDescent="0.25">
      <c r="A672" t="s">
        <v>1583</v>
      </c>
      <c r="B672" t="s">
        <v>1583</v>
      </c>
      <c r="C672" t="s">
        <v>1584</v>
      </c>
      <c r="D672" t="s">
        <v>1585</v>
      </c>
      <c r="E672" s="3">
        <f t="shared" si="70"/>
        <v>1.5971704571385106</v>
      </c>
      <c r="F672" s="3">
        <f t="shared" si="71"/>
        <v>0.67551829180063749</v>
      </c>
      <c r="G672" s="1" t="str">
        <f t="shared" si="72"/>
        <v>NaN</v>
      </c>
      <c r="H672" s="5">
        <f t="shared" si="73"/>
        <v>1</v>
      </c>
      <c r="I672" s="3" t="str">
        <f t="shared" si="74"/>
        <v>NaN</v>
      </c>
      <c r="J672" s="3">
        <f t="shared" si="75"/>
        <v>0.67551829180063749</v>
      </c>
      <c r="K672" s="3" t="str">
        <f t="shared" si="76"/>
        <v>NaN</v>
      </c>
      <c r="L672" s="1" t="s">
        <v>28</v>
      </c>
      <c r="M672" s="1">
        <v>57701</v>
      </c>
      <c r="N672" s="1">
        <v>2629400</v>
      </c>
      <c r="O672" s="1">
        <v>4199600</v>
      </c>
      <c r="P672" s="1" t="s">
        <v>28</v>
      </c>
      <c r="Q672" s="1" t="s">
        <v>28</v>
      </c>
      <c r="R672">
        <v>4</v>
      </c>
      <c r="S672">
        <v>4</v>
      </c>
      <c r="T672">
        <v>4</v>
      </c>
      <c r="U672">
        <v>1.6</v>
      </c>
      <c r="V672">
        <v>1.6</v>
      </c>
      <c r="W672">
        <v>1.6</v>
      </c>
      <c r="X672">
        <v>343.81</v>
      </c>
      <c r="Y672">
        <v>0</v>
      </c>
      <c r="Z672">
        <v>9.1715</v>
      </c>
      <c r="AA672">
        <v>7044200</v>
      </c>
      <c r="AB672">
        <v>5</v>
      </c>
      <c r="AC672">
        <v>0</v>
      </c>
      <c r="AD672">
        <v>3</v>
      </c>
      <c r="AE672">
        <v>0</v>
      </c>
      <c r="AF672">
        <v>2</v>
      </c>
      <c r="AG672">
        <v>3</v>
      </c>
      <c r="AH672">
        <v>0</v>
      </c>
      <c r="AI672">
        <v>36499</v>
      </c>
      <c r="AJ672">
        <v>0</v>
      </c>
      <c r="AK672">
        <v>0</v>
      </c>
    </row>
    <row r="673" spans="1:37" x14ac:dyDescent="0.25">
      <c r="A673" t="s">
        <v>2689</v>
      </c>
      <c r="B673" t="s">
        <v>2689</v>
      </c>
      <c r="C673" t="s">
        <v>2690</v>
      </c>
      <c r="D673" t="s">
        <v>2691</v>
      </c>
      <c r="E673" s="3">
        <f t="shared" si="70"/>
        <v>1.6088709677419355</v>
      </c>
      <c r="F673" s="3">
        <f t="shared" si="71"/>
        <v>0.68604862583547066</v>
      </c>
      <c r="G673" s="1" t="str">
        <f t="shared" si="72"/>
        <v>NaN</v>
      </c>
      <c r="H673" s="5">
        <f t="shared" si="73"/>
        <v>1</v>
      </c>
      <c r="I673" s="3">
        <f t="shared" si="74"/>
        <v>0.68604862583547066</v>
      </c>
      <c r="J673" s="3" t="str">
        <f t="shared" si="75"/>
        <v>NaN</v>
      </c>
      <c r="K673" s="3" t="str">
        <f t="shared" si="76"/>
        <v>NaN</v>
      </c>
      <c r="L673" s="1">
        <v>411680</v>
      </c>
      <c r="M673" s="1">
        <v>662340</v>
      </c>
      <c r="N673" s="1" t="s">
        <v>28</v>
      </c>
      <c r="O673" s="1">
        <v>1064200</v>
      </c>
      <c r="P673" s="1" t="s">
        <v>28</v>
      </c>
      <c r="Q673" s="1" t="s">
        <v>28</v>
      </c>
      <c r="R673">
        <v>2</v>
      </c>
      <c r="S673">
        <v>2</v>
      </c>
      <c r="T673">
        <v>2</v>
      </c>
      <c r="U673">
        <v>9.8000000000000007</v>
      </c>
      <c r="V673">
        <v>9.8000000000000007</v>
      </c>
      <c r="W673">
        <v>9.8000000000000007</v>
      </c>
      <c r="X673">
        <v>26.596</v>
      </c>
      <c r="Y673">
        <v>0</v>
      </c>
      <c r="Z673">
        <v>20.687999999999999</v>
      </c>
      <c r="AA673">
        <v>2171900</v>
      </c>
      <c r="AB673">
        <v>5</v>
      </c>
      <c r="AC673">
        <v>2</v>
      </c>
      <c r="AD673">
        <v>1</v>
      </c>
      <c r="AE673">
        <v>0</v>
      </c>
      <c r="AF673">
        <v>2</v>
      </c>
      <c r="AG673">
        <v>1</v>
      </c>
      <c r="AH673">
        <v>0</v>
      </c>
      <c r="AI673">
        <v>180990</v>
      </c>
      <c r="AJ673">
        <v>0</v>
      </c>
      <c r="AK673">
        <v>0</v>
      </c>
    </row>
    <row r="674" spans="1:37" x14ac:dyDescent="0.25">
      <c r="A674" t="s">
        <v>1928</v>
      </c>
      <c r="B674" t="s">
        <v>1928</v>
      </c>
      <c r="C674" t="s">
        <v>1929</v>
      </c>
      <c r="D674" t="s">
        <v>1930</v>
      </c>
      <c r="E674" s="3">
        <f t="shared" si="70"/>
        <v>1.6713076386814063</v>
      </c>
      <c r="F674" s="3">
        <f t="shared" si="71"/>
        <v>0.74097731565500535</v>
      </c>
      <c r="G674" s="1" t="str">
        <f t="shared" si="72"/>
        <v>NaN</v>
      </c>
      <c r="H674" s="5">
        <f t="shared" si="73"/>
        <v>1</v>
      </c>
      <c r="I674" s="3" t="str">
        <f t="shared" si="74"/>
        <v>NaN</v>
      </c>
      <c r="J674" s="3">
        <f t="shared" si="75"/>
        <v>0.74097731565500535</v>
      </c>
      <c r="K674" s="3" t="str">
        <f t="shared" si="76"/>
        <v>NaN</v>
      </c>
      <c r="L674" s="1" t="s">
        <v>28</v>
      </c>
      <c r="M674" s="1" t="s">
        <v>28</v>
      </c>
      <c r="N674" s="1">
        <v>5020500</v>
      </c>
      <c r="O674" s="1">
        <v>8390800</v>
      </c>
      <c r="P674" s="1" t="s">
        <v>28</v>
      </c>
      <c r="Q674" s="1">
        <v>2092400</v>
      </c>
      <c r="R674">
        <v>3</v>
      </c>
      <c r="S674">
        <v>3</v>
      </c>
      <c r="T674">
        <v>3</v>
      </c>
      <c r="U674">
        <v>3.9</v>
      </c>
      <c r="V674">
        <v>3.9</v>
      </c>
      <c r="W674">
        <v>3.9</v>
      </c>
      <c r="X674">
        <v>144.69999999999999</v>
      </c>
      <c r="Y674">
        <v>9.7181999999999998E-4</v>
      </c>
      <c r="Z674">
        <v>3.1128999999999998</v>
      </c>
      <c r="AA674">
        <v>22038000</v>
      </c>
      <c r="AB674">
        <v>4</v>
      </c>
      <c r="AC674">
        <v>0</v>
      </c>
      <c r="AD674">
        <v>2</v>
      </c>
      <c r="AE674">
        <v>1</v>
      </c>
      <c r="AF674">
        <v>0</v>
      </c>
      <c r="AG674">
        <v>2</v>
      </c>
      <c r="AH674">
        <v>1</v>
      </c>
      <c r="AI674">
        <v>361280</v>
      </c>
      <c r="AJ674">
        <v>0</v>
      </c>
      <c r="AK674">
        <v>0</v>
      </c>
    </row>
    <row r="675" spans="1:37" x14ac:dyDescent="0.25">
      <c r="A675" t="s">
        <v>2016</v>
      </c>
      <c r="B675" t="s">
        <v>2016</v>
      </c>
      <c r="C675" t="s">
        <v>2017</v>
      </c>
      <c r="D675" t="s">
        <v>2018</v>
      </c>
      <c r="E675" s="3">
        <f t="shared" si="70"/>
        <v>1.67193201960171</v>
      </c>
      <c r="F675" s="3">
        <f t="shared" si="71"/>
        <v>0.74151618893953875</v>
      </c>
      <c r="G675" s="1" t="str">
        <f t="shared" si="72"/>
        <v>NaN</v>
      </c>
      <c r="H675" s="5">
        <f t="shared" si="73"/>
        <v>1</v>
      </c>
      <c r="I675" s="3" t="str">
        <f t="shared" si="74"/>
        <v>NaN</v>
      </c>
      <c r="J675" s="3">
        <f t="shared" si="75"/>
        <v>0.74151618893953875</v>
      </c>
      <c r="K675" s="3" t="str">
        <f t="shared" si="76"/>
        <v>NaN</v>
      </c>
      <c r="L675" s="1" t="s">
        <v>28</v>
      </c>
      <c r="M675" s="1">
        <v>457500</v>
      </c>
      <c r="N675" s="1">
        <v>19182000</v>
      </c>
      <c r="O675" s="1">
        <v>32071000</v>
      </c>
      <c r="P675" s="1" t="s">
        <v>28</v>
      </c>
      <c r="Q675" s="1">
        <v>133940</v>
      </c>
      <c r="R675">
        <v>4</v>
      </c>
      <c r="S675">
        <v>4</v>
      </c>
      <c r="T675">
        <v>4</v>
      </c>
      <c r="U675">
        <v>4.8</v>
      </c>
      <c r="V675">
        <v>4.8</v>
      </c>
      <c r="W675">
        <v>4.8</v>
      </c>
      <c r="X675">
        <v>106.91</v>
      </c>
      <c r="Y675">
        <v>0</v>
      </c>
      <c r="Z675">
        <v>11.385999999999999</v>
      </c>
      <c r="AA675">
        <v>15880000</v>
      </c>
      <c r="AB675">
        <v>12</v>
      </c>
      <c r="AC675">
        <v>1</v>
      </c>
      <c r="AD675">
        <v>3</v>
      </c>
      <c r="AE675">
        <v>1</v>
      </c>
      <c r="AF675">
        <v>1</v>
      </c>
      <c r="AG675">
        <v>4</v>
      </c>
      <c r="AH675">
        <v>1</v>
      </c>
      <c r="AI675">
        <v>278590</v>
      </c>
      <c r="AJ675">
        <v>0</v>
      </c>
      <c r="AK675">
        <v>0</v>
      </c>
    </row>
    <row r="676" spans="1:37" x14ac:dyDescent="0.25">
      <c r="A676" t="s">
        <v>1589</v>
      </c>
      <c r="B676" t="s">
        <v>1589</v>
      </c>
      <c r="C676" t="s">
        <v>1590</v>
      </c>
      <c r="D676" t="s">
        <v>1591</v>
      </c>
      <c r="E676" s="3">
        <f t="shared" si="70"/>
        <v>1.6845914396887161</v>
      </c>
      <c r="F676" s="3">
        <f t="shared" si="71"/>
        <v>0.75239874012787222</v>
      </c>
      <c r="G676" s="1" t="str">
        <f t="shared" si="72"/>
        <v>NaN</v>
      </c>
      <c r="H676" s="5">
        <f t="shared" si="73"/>
        <v>1</v>
      </c>
      <c r="I676" s="3" t="str">
        <f t="shared" si="74"/>
        <v>NaN</v>
      </c>
      <c r="J676" s="3">
        <f t="shared" si="75"/>
        <v>0.75239874012787222</v>
      </c>
      <c r="K676" s="3" t="str">
        <f t="shared" si="76"/>
        <v>NaN</v>
      </c>
      <c r="L676" s="1" t="s">
        <v>28</v>
      </c>
      <c r="M676" s="1">
        <v>844360</v>
      </c>
      <c r="N676" s="1">
        <v>12850000</v>
      </c>
      <c r="O676" s="1">
        <v>21647000</v>
      </c>
      <c r="P676" s="1" t="s">
        <v>28</v>
      </c>
      <c r="Q676" s="1" t="s">
        <v>28</v>
      </c>
      <c r="R676">
        <v>2</v>
      </c>
      <c r="S676">
        <v>2</v>
      </c>
      <c r="T676">
        <v>2</v>
      </c>
      <c r="U676">
        <v>3.9</v>
      </c>
      <c r="V676">
        <v>3.9</v>
      </c>
      <c r="W676">
        <v>3.9</v>
      </c>
      <c r="X676">
        <v>110.16</v>
      </c>
      <c r="Y676">
        <v>0</v>
      </c>
      <c r="Z676">
        <v>10.122999999999999</v>
      </c>
      <c r="AA676">
        <v>12992000</v>
      </c>
      <c r="AB676">
        <v>9</v>
      </c>
      <c r="AC676">
        <v>1</v>
      </c>
      <c r="AD676">
        <v>2</v>
      </c>
      <c r="AE676">
        <v>0</v>
      </c>
      <c r="AF676">
        <v>1</v>
      </c>
      <c r="AG676">
        <v>2</v>
      </c>
      <c r="AH676">
        <v>0</v>
      </c>
      <c r="AI676">
        <v>288720</v>
      </c>
      <c r="AJ676">
        <v>0</v>
      </c>
      <c r="AK676">
        <v>0</v>
      </c>
    </row>
    <row r="677" spans="1:37" x14ac:dyDescent="0.25">
      <c r="A677" t="s">
        <v>600</v>
      </c>
      <c r="B677" t="s">
        <v>600</v>
      </c>
      <c r="C677" t="s">
        <v>601</v>
      </c>
      <c r="D677" t="s">
        <v>602</v>
      </c>
      <c r="E677" s="3">
        <f t="shared" si="70"/>
        <v>1.6912171223691053</v>
      </c>
      <c r="F677" s="3">
        <f t="shared" si="71"/>
        <v>0.75806188816716757</v>
      </c>
      <c r="G677" s="1" t="str">
        <f t="shared" si="72"/>
        <v>NaN</v>
      </c>
      <c r="H677" s="5">
        <f t="shared" si="73"/>
        <v>1</v>
      </c>
      <c r="I677" s="3">
        <f t="shared" si="74"/>
        <v>0.75806188816716757</v>
      </c>
      <c r="J677" s="3" t="str">
        <f t="shared" si="75"/>
        <v>NaN</v>
      </c>
      <c r="K677" s="3" t="str">
        <f t="shared" si="76"/>
        <v>NaN</v>
      </c>
      <c r="L677" s="1">
        <v>365370</v>
      </c>
      <c r="M677" s="1">
        <v>617920</v>
      </c>
      <c r="N677" s="1" t="s">
        <v>28</v>
      </c>
      <c r="O677" s="1" t="s">
        <v>28</v>
      </c>
      <c r="P677" s="1" t="s">
        <v>28</v>
      </c>
      <c r="Q677" s="1" t="s">
        <v>28</v>
      </c>
      <c r="R677">
        <v>3</v>
      </c>
      <c r="S677">
        <v>3</v>
      </c>
      <c r="T677">
        <v>3</v>
      </c>
      <c r="U677">
        <v>21.8</v>
      </c>
      <c r="V677">
        <v>21.8</v>
      </c>
      <c r="W677">
        <v>21.8</v>
      </c>
      <c r="X677">
        <v>32.927999999999997</v>
      </c>
      <c r="Y677">
        <v>0</v>
      </c>
      <c r="Z677">
        <v>14.611000000000001</v>
      </c>
      <c r="AA677">
        <v>1677000</v>
      </c>
      <c r="AB677">
        <v>4</v>
      </c>
      <c r="AC677">
        <v>3</v>
      </c>
      <c r="AD677">
        <v>0</v>
      </c>
      <c r="AE677">
        <v>0</v>
      </c>
      <c r="AF677">
        <v>3</v>
      </c>
      <c r="AG677">
        <v>0</v>
      </c>
      <c r="AH677">
        <v>0</v>
      </c>
      <c r="AI677">
        <v>119780</v>
      </c>
      <c r="AJ677">
        <v>0</v>
      </c>
      <c r="AK677">
        <v>0</v>
      </c>
    </row>
    <row r="678" spans="1:37" x14ac:dyDescent="0.25">
      <c r="A678" t="s">
        <v>2019</v>
      </c>
      <c r="B678" t="s">
        <v>2019</v>
      </c>
      <c r="C678" t="s">
        <v>2020</v>
      </c>
      <c r="D678" t="s">
        <v>2021</v>
      </c>
      <c r="E678" s="3">
        <f t="shared" si="70"/>
        <v>1.7131188698825026</v>
      </c>
      <c r="F678" s="3">
        <f t="shared" si="71"/>
        <v>0.77662526061051818</v>
      </c>
      <c r="G678" s="1" t="str">
        <f t="shared" si="72"/>
        <v>NaN</v>
      </c>
      <c r="H678" s="5">
        <f t="shared" si="73"/>
        <v>1</v>
      </c>
      <c r="I678" s="3" t="str">
        <f t="shared" si="74"/>
        <v>NaN</v>
      </c>
      <c r="J678" s="3">
        <f t="shared" si="75"/>
        <v>0.77662526061051818</v>
      </c>
      <c r="K678" s="3" t="str">
        <f t="shared" si="76"/>
        <v>NaN</v>
      </c>
      <c r="L678" s="1" t="s">
        <v>28</v>
      </c>
      <c r="M678" s="1">
        <v>105020</v>
      </c>
      <c r="N678" s="1">
        <v>2987300</v>
      </c>
      <c r="O678" s="1">
        <v>5117600</v>
      </c>
      <c r="P678" s="1" t="s">
        <v>28</v>
      </c>
      <c r="Q678" s="1" t="s">
        <v>28</v>
      </c>
      <c r="R678">
        <v>3</v>
      </c>
      <c r="S678">
        <v>3</v>
      </c>
      <c r="T678">
        <v>3</v>
      </c>
      <c r="U678">
        <v>2.5</v>
      </c>
      <c r="V678">
        <v>2.5</v>
      </c>
      <c r="W678">
        <v>2.5</v>
      </c>
      <c r="X678">
        <v>153.03</v>
      </c>
      <c r="Y678">
        <v>0</v>
      </c>
      <c r="Z678">
        <v>3.9479000000000002</v>
      </c>
      <c r="AA678">
        <v>5457800</v>
      </c>
      <c r="AB678">
        <v>6</v>
      </c>
      <c r="AC678">
        <v>1</v>
      </c>
      <c r="AD678">
        <v>2</v>
      </c>
      <c r="AE678">
        <v>0</v>
      </c>
      <c r="AF678">
        <v>1</v>
      </c>
      <c r="AG678">
        <v>2</v>
      </c>
      <c r="AH678">
        <v>0</v>
      </c>
      <c r="AI678">
        <v>65756</v>
      </c>
      <c r="AJ678">
        <v>0</v>
      </c>
      <c r="AK678">
        <v>0</v>
      </c>
    </row>
    <row r="679" spans="1:37" x14ac:dyDescent="0.25">
      <c r="A679" t="s">
        <v>1669</v>
      </c>
      <c r="B679" t="s">
        <v>1669</v>
      </c>
      <c r="C679" t="s">
        <v>1670</v>
      </c>
      <c r="D679" t="s">
        <v>1671</v>
      </c>
      <c r="E679" s="3">
        <f t="shared" si="70"/>
        <v>1.7573113207547171</v>
      </c>
      <c r="F679" s="3">
        <f t="shared" si="71"/>
        <v>0.81336979813187948</v>
      </c>
      <c r="G679" s="1" t="str">
        <f t="shared" si="72"/>
        <v>NaN</v>
      </c>
      <c r="H679" s="5">
        <f t="shared" si="73"/>
        <v>1</v>
      </c>
      <c r="I679" s="3" t="str">
        <f t="shared" si="74"/>
        <v>NaN</v>
      </c>
      <c r="J679" s="3">
        <f t="shared" si="75"/>
        <v>0.81336979813187948</v>
      </c>
      <c r="K679" s="3" t="str">
        <f t="shared" si="76"/>
        <v>NaN</v>
      </c>
      <c r="L679" s="1" t="s">
        <v>28</v>
      </c>
      <c r="M679" s="1">
        <v>29045</v>
      </c>
      <c r="N679" s="1">
        <v>4664000</v>
      </c>
      <c r="O679" s="1">
        <v>8196100</v>
      </c>
      <c r="P679" s="1" t="s">
        <v>28</v>
      </c>
      <c r="Q679" s="1" t="s">
        <v>28</v>
      </c>
      <c r="R679">
        <v>5</v>
      </c>
      <c r="S679">
        <v>4</v>
      </c>
      <c r="T679">
        <v>4</v>
      </c>
      <c r="U679">
        <v>2.2000000000000002</v>
      </c>
      <c r="V679">
        <v>1.7</v>
      </c>
      <c r="W679">
        <v>1.7</v>
      </c>
      <c r="X679">
        <v>313.82</v>
      </c>
      <c r="Y679">
        <v>0</v>
      </c>
      <c r="Z679">
        <v>8.6107999999999993</v>
      </c>
      <c r="AA679">
        <v>8643300</v>
      </c>
      <c r="AB679">
        <v>6</v>
      </c>
      <c r="AC679">
        <v>0</v>
      </c>
      <c r="AD679">
        <v>4</v>
      </c>
      <c r="AE679">
        <v>0</v>
      </c>
      <c r="AF679">
        <v>1</v>
      </c>
      <c r="AG679">
        <v>4</v>
      </c>
      <c r="AH679">
        <v>0</v>
      </c>
      <c r="AI679">
        <v>60023</v>
      </c>
      <c r="AJ679">
        <v>0</v>
      </c>
      <c r="AK679">
        <v>0</v>
      </c>
    </row>
    <row r="680" spans="1:37" x14ac:dyDescent="0.25">
      <c r="A680" t="s">
        <v>2084</v>
      </c>
      <c r="B680" t="s">
        <v>2084</v>
      </c>
      <c r="C680" t="s">
        <v>2085</v>
      </c>
      <c r="D680" t="s">
        <v>2086</v>
      </c>
      <c r="E680" s="3">
        <f t="shared" si="70"/>
        <v>1.7913069146188474</v>
      </c>
      <c r="F680" s="3">
        <f t="shared" si="71"/>
        <v>0.84101254350147114</v>
      </c>
      <c r="G680" s="1" t="str">
        <f t="shared" si="72"/>
        <v>NaN</v>
      </c>
      <c r="H680" s="5">
        <f t="shared" si="73"/>
        <v>1</v>
      </c>
      <c r="I680" s="3">
        <f t="shared" si="74"/>
        <v>0.84101254350147114</v>
      </c>
      <c r="J680" s="3" t="str">
        <f t="shared" si="75"/>
        <v>NaN</v>
      </c>
      <c r="K680" s="3" t="str">
        <f t="shared" si="76"/>
        <v>NaN</v>
      </c>
      <c r="L680" s="1">
        <v>406530</v>
      </c>
      <c r="M680" s="1">
        <v>728220</v>
      </c>
      <c r="N680" s="1" t="s">
        <v>28</v>
      </c>
      <c r="O680" s="1" t="s">
        <v>28</v>
      </c>
      <c r="P680" s="1" t="s">
        <v>28</v>
      </c>
      <c r="Q680" s="1" t="s">
        <v>28</v>
      </c>
      <c r="R680">
        <v>2</v>
      </c>
      <c r="S680">
        <v>2</v>
      </c>
      <c r="T680">
        <v>2</v>
      </c>
      <c r="U680">
        <v>14</v>
      </c>
      <c r="V680">
        <v>14</v>
      </c>
      <c r="W680">
        <v>14</v>
      </c>
      <c r="X680">
        <v>29.689</v>
      </c>
      <c r="Y680">
        <v>0</v>
      </c>
      <c r="Z680">
        <v>4.2042999999999999</v>
      </c>
      <c r="AA680">
        <v>1957400</v>
      </c>
      <c r="AB680">
        <v>4</v>
      </c>
      <c r="AC680">
        <v>1</v>
      </c>
      <c r="AD680">
        <v>0</v>
      </c>
      <c r="AE680">
        <v>0</v>
      </c>
      <c r="AF680">
        <v>2</v>
      </c>
      <c r="AG680">
        <v>0</v>
      </c>
      <c r="AH680">
        <v>0</v>
      </c>
      <c r="AI680">
        <v>150570</v>
      </c>
      <c r="AJ680">
        <v>0</v>
      </c>
      <c r="AK680">
        <v>0</v>
      </c>
    </row>
    <row r="681" spans="1:37" x14ac:dyDescent="0.25">
      <c r="A681" t="s">
        <v>2567</v>
      </c>
      <c r="B681" t="s">
        <v>2567</v>
      </c>
      <c r="C681" t="s">
        <v>2568</v>
      </c>
      <c r="D681" t="s">
        <v>2569</v>
      </c>
      <c r="E681" s="3">
        <f t="shared" si="70"/>
        <v>1.8315702988600184</v>
      </c>
      <c r="F681" s="3">
        <f t="shared" si="71"/>
        <v>0.8730810752590682</v>
      </c>
      <c r="G681" s="1" t="str">
        <f t="shared" si="72"/>
        <v>NaN</v>
      </c>
      <c r="H681" s="5">
        <f t="shared" si="73"/>
        <v>1</v>
      </c>
      <c r="I681" s="3" t="str">
        <f t="shared" si="74"/>
        <v>NaN</v>
      </c>
      <c r="J681" s="3">
        <f t="shared" si="75"/>
        <v>0.8730810752590682</v>
      </c>
      <c r="K681" s="3" t="str">
        <f t="shared" si="76"/>
        <v>NaN</v>
      </c>
      <c r="L681" s="1" t="s">
        <v>28</v>
      </c>
      <c r="M681" s="1">
        <v>708490</v>
      </c>
      <c r="N681" s="1">
        <v>1947400</v>
      </c>
      <c r="O681" s="1">
        <v>3566800</v>
      </c>
      <c r="P681" s="1" t="s">
        <v>28</v>
      </c>
      <c r="Q681" s="1" t="s">
        <v>28</v>
      </c>
      <c r="R681">
        <v>3</v>
      </c>
      <c r="S681">
        <v>3</v>
      </c>
      <c r="T681">
        <v>3</v>
      </c>
      <c r="U681">
        <v>8.6</v>
      </c>
      <c r="V681">
        <v>8.6</v>
      </c>
      <c r="W681">
        <v>8.6</v>
      </c>
      <c r="X681">
        <v>40.741999999999997</v>
      </c>
      <c r="Y681">
        <v>0</v>
      </c>
      <c r="Z681">
        <v>6.4249000000000001</v>
      </c>
      <c r="AA681">
        <v>10638000</v>
      </c>
      <c r="AB681">
        <v>8</v>
      </c>
      <c r="AC681">
        <v>0</v>
      </c>
      <c r="AD681">
        <v>2</v>
      </c>
      <c r="AE681">
        <v>0</v>
      </c>
      <c r="AF681">
        <v>3</v>
      </c>
      <c r="AG681">
        <v>2</v>
      </c>
      <c r="AH681">
        <v>0</v>
      </c>
      <c r="AI681">
        <v>425540</v>
      </c>
      <c r="AJ681">
        <v>0</v>
      </c>
      <c r="AK681">
        <v>0</v>
      </c>
    </row>
    <row r="682" spans="1:37" x14ac:dyDescent="0.25">
      <c r="A682" t="s">
        <v>2925</v>
      </c>
      <c r="B682" t="s">
        <v>2925</v>
      </c>
      <c r="C682" t="s">
        <v>2926</v>
      </c>
      <c r="D682" t="s">
        <v>2927</v>
      </c>
      <c r="E682" s="3">
        <f t="shared" si="70"/>
        <v>1.8486285957550326</v>
      </c>
      <c r="F682" s="3">
        <f t="shared" si="71"/>
        <v>0.88645540490201091</v>
      </c>
      <c r="G682" s="1" t="str">
        <f t="shared" si="72"/>
        <v>NaN</v>
      </c>
      <c r="H682" s="5">
        <f t="shared" si="73"/>
        <v>1</v>
      </c>
      <c r="I682" s="3" t="str">
        <f t="shared" si="74"/>
        <v>NaN</v>
      </c>
      <c r="J682" s="3">
        <f t="shared" si="75"/>
        <v>0.88645540490201091</v>
      </c>
      <c r="K682" s="3" t="str">
        <f t="shared" si="76"/>
        <v>NaN</v>
      </c>
      <c r="L682" s="1" t="s">
        <v>28</v>
      </c>
      <c r="M682" s="1" t="s">
        <v>28</v>
      </c>
      <c r="N682" s="1">
        <v>16443000</v>
      </c>
      <c r="O682" s="1">
        <v>30397000</v>
      </c>
      <c r="P682" s="1" t="s">
        <v>28</v>
      </c>
      <c r="Q682" s="1" t="s">
        <v>28</v>
      </c>
      <c r="R682">
        <v>5</v>
      </c>
      <c r="S682">
        <v>5</v>
      </c>
      <c r="T682">
        <v>5</v>
      </c>
      <c r="U682">
        <v>20.6</v>
      </c>
      <c r="V682">
        <v>20.6</v>
      </c>
      <c r="W682">
        <v>20.6</v>
      </c>
      <c r="X682">
        <v>51.213000000000001</v>
      </c>
      <c r="Y682">
        <v>0</v>
      </c>
      <c r="Z682">
        <v>35.064</v>
      </c>
      <c r="AA682">
        <v>13688000</v>
      </c>
      <c r="AB682">
        <v>7</v>
      </c>
      <c r="AC682">
        <v>0</v>
      </c>
      <c r="AD682">
        <v>4</v>
      </c>
      <c r="AE682">
        <v>0</v>
      </c>
      <c r="AF682">
        <v>0</v>
      </c>
      <c r="AG682">
        <v>5</v>
      </c>
      <c r="AH682">
        <v>0</v>
      </c>
      <c r="AI682">
        <v>622190</v>
      </c>
      <c r="AJ682">
        <v>0</v>
      </c>
      <c r="AK682">
        <v>0</v>
      </c>
    </row>
    <row r="683" spans="1:37" x14ac:dyDescent="0.25">
      <c r="A683" t="s">
        <v>273</v>
      </c>
      <c r="B683" t="s">
        <v>273</v>
      </c>
      <c r="C683" t="s">
        <v>274</v>
      </c>
      <c r="D683" t="s">
        <v>275</v>
      </c>
      <c r="E683" s="3">
        <f t="shared" si="70"/>
        <v>1.8699149307449012</v>
      </c>
      <c r="F683" s="3">
        <f t="shared" si="71"/>
        <v>0.9029726381427966</v>
      </c>
      <c r="G683" s="1" t="str">
        <f t="shared" si="72"/>
        <v>NaN</v>
      </c>
      <c r="H683" s="5">
        <f t="shared" si="73"/>
        <v>1</v>
      </c>
      <c r="I683" s="3" t="str">
        <f t="shared" si="74"/>
        <v>NaN</v>
      </c>
      <c r="J683" s="3">
        <f t="shared" si="75"/>
        <v>0.9029726381427966</v>
      </c>
      <c r="K683" s="3" t="str">
        <f t="shared" si="76"/>
        <v>NaN</v>
      </c>
      <c r="L683" s="1" t="s">
        <v>28</v>
      </c>
      <c r="M683" s="1">
        <v>254670</v>
      </c>
      <c r="N683" s="1">
        <v>3667600</v>
      </c>
      <c r="O683" s="1">
        <v>6858100</v>
      </c>
      <c r="P683" s="1" t="s">
        <v>28</v>
      </c>
      <c r="Q683" s="1" t="s">
        <v>28</v>
      </c>
      <c r="R683">
        <v>2</v>
      </c>
      <c r="S683">
        <v>2</v>
      </c>
      <c r="T683">
        <v>2</v>
      </c>
      <c r="U683">
        <v>5.9</v>
      </c>
      <c r="V683">
        <v>5.9</v>
      </c>
      <c r="W683">
        <v>5.9</v>
      </c>
      <c r="X683">
        <v>46.283999999999999</v>
      </c>
      <c r="Y683">
        <v>0</v>
      </c>
      <c r="Z683">
        <v>6.5598000000000001</v>
      </c>
      <c r="AA683">
        <v>14560000</v>
      </c>
      <c r="AB683">
        <v>5</v>
      </c>
      <c r="AC683">
        <v>1</v>
      </c>
      <c r="AD683">
        <v>2</v>
      </c>
      <c r="AE683">
        <v>0</v>
      </c>
      <c r="AF683">
        <v>1</v>
      </c>
      <c r="AG683">
        <v>2</v>
      </c>
      <c r="AH683">
        <v>0</v>
      </c>
      <c r="AI683">
        <v>519990</v>
      </c>
      <c r="AJ683">
        <v>0</v>
      </c>
      <c r="AK683">
        <v>0</v>
      </c>
    </row>
    <row r="684" spans="1:37" x14ac:dyDescent="0.25">
      <c r="A684" t="s">
        <v>1546</v>
      </c>
      <c r="B684" t="s">
        <v>1546</v>
      </c>
      <c r="C684" t="s">
        <v>1547</v>
      </c>
      <c r="D684" t="s">
        <v>1548</v>
      </c>
      <c r="E684" s="3">
        <f t="shared" si="70"/>
        <v>1.8835760659764871</v>
      </c>
      <c r="F684" s="3">
        <f t="shared" si="71"/>
        <v>0.91347429598303254</v>
      </c>
      <c r="G684" s="1" t="str">
        <f t="shared" si="72"/>
        <v>NaN</v>
      </c>
      <c r="H684" s="5">
        <f t="shared" si="73"/>
        <v>1</v>
      </c>
      <c r="I684" s="3">
        <f t="shared" si="74"/>
        <v>0.91347429598303254</v>
      </c>
      <c r="J684" s="3" t="str">
        <f t="shared" si="75"/>
        <v>NaN</v>
      </c>
      <c r="K684" s="3" t="str">
        <f t="shared" si="76"/>
        <v>NaN</v>
      </c>
      <c r="L684" s="1">
        <v>113980</v>
      </c>
      <c r="M684" s="1">
        <v>214690</v>
      </c>
      <c r="N684" s="1" t="s">
        <v>28</v>
      </c>
      <c r="O684" s="1" t="s">
        <v>28</v>
      </c>
      <c r="P684" s="1" t="s">
        <v>28</v>
      </c>
      <c r="Q684" s="1" t="s">
        <v>28</v>
      </c>
      <c r="R684">
        <v>2</v>
      </c>
      <c r="S684">
        <v>2</v>
      </c>
      <c r="T684">
        <v>2</v>
      </c>
      <c r="U684">
        <v>4.8</v>
      </c>
      <c r="V684">
        <v>4.8</v>
      </c>
      <c r="W684">
        <v>4.8</v>
      </c>
      <c r="X684">
        <v>57.673000000000002</v>
      </c>
      <c r="Y684">
        <v>0</v>
      </c>
      <c r="Z684">
        <v>7.7257999999999996</v>
      </c>
      <c r="AA684">
        <v>8802300</v>
      </c>
      <c r="AB684">
        <v>3</v>
      </c>
      <c r="AC684">
        <v>2</v>
      </c>
      <c r="AD684">
        <v>0</v>
      </c>
      <c r="AE684">
        <v>0</v>
      </c>
      <c r="AF684">
        <v>2</v>
      </c>
      <c r="AG684">
        <v>0</v>
      </c>
      <c r="AH684">
        <v>0</v>
      </c>
      <c r="AI684">
        <v>326010</v>
      </c>
      <c r="AJ684">
        <v>0</v>
      </c>
      <c r="AK684">
        <v>0</v>
      </c>
    </row>
    <row r="685" spans="1:37" x14ac:dyDescent="0.25">
      <c r="A685" t="s">
        <v>1798</v>
      </c>
      <c r="B685" t="s">
        <v>1798</v>
      </c>
      <c r="C685" t="s">
        <v>1799</v>
      </c>
      <c r="D685" t="s">
        <v>1800</v>
      </c>
      <c r="E685" s="3">
        <f t="shared" si="70"/>
        <v>1.8884297520661157</v>
      </c>
      <c r="F685" s="3">
        <f t="shared" si="71"/>
        <v>0.91718711778347528</v>
      </c>
      <c r="G685" s="1" t="str">
        <f t="shared" si="72"/>
        <v>NaN</v>
      </c>
      <c r="H685" s="5">
        <f t="shared" si="73"/>
        <v>1</v>
      </c>
      <c r="I685" s="3" t="str">
        <f t="shared" si="74"/>
        <v>NaN</v>
      </c>
      <c r="J685" s="3">
        <f t="shared" si="75"/>
        <v>0.91718711778347528</v>
      </c>
      <c r="K685" s="3" t="str">
        <f t="shared" si="76"/>
        <v>NaN</v>
      </c>
      <c r="L685" s="1" t="s">
        <v>28</v>
      </c>
      <c r="M685" s="1">
        <v>108810</v>
      </c>
      <c r="N685" s="1">
        <v>1936000</v>
      </c>
      <c r="O685" s="1">
        <v>3656000</v>
      </c>
      <c r="P685" s="1" t="s">
        <v>28</v>
      </c>
      <c r="Q685" s="1" t="s">
        <v>28</v>
      </c>
      <c r="R685">
        <v>2</v>
      </c>
      <c r="S685">
        <v>2</v>
      </c>
      <c r="T685">
        <v>2</v>
      </c>
      <c r="U685">
        <v>13.6</v>
      </c>
      <c r="V685">
        <v>13.6</v>
      </c>
      <c r="W685">
        <v>13.6</v>
      </c>
      <c r="X685">
        <v>21.917999999999999</v>
      </c>
      <c r="Y685">
        <v>9.6617999999999997E-4</v>
      </c>
      <c r="Z685">
        <v>3.0175000000000001</v>
      </c>
      <c r="AA685">
        <v>1746700</v>
      </c>
      <c r="AB685">
        <v>4</v>
      </c>
      <c r="AC685">
        <v>0</v>
      </c>
      <c r="AD685">
        <v>2</v>
      </c>
      <c r="AE685">
        <v>0</v>
      </c>
      <c r="AF685">
        <v>1</v>
      </c>
      <c r="AG685">
        <v>2</v>
      </c>
      <c r="AH685">
        <v>0</v>
      </c>
      <c r="AI685">
        <v>124760</v>
      </c>
      <c r="AJ685">
        <v>0</v>
      </c>
      <c r="AK685">
        <v>0</v>
      </c>
    </row>
    <row r="686" spans="1:37" x14ac:dyDescent="0.25">
      <c r="A686" t="s">
        <v>749</v>
      </c>
      <c r="B686" t="s">
        <v>749</v>
      </c>
      <c r="C686" t="s">
        <v>750</v>
      </c>
      <c r="D686" t="s">
        <v>751</v>
      </c>
      <c r="E686" s="3">
        <f t="shared" si="70"/>
        <v>1.9587263628714406</v>
      </c>
      <c r="F686" s="3">
        <f t="shared" si="71"/>
        <v>0.96991586493453086</v>
      </c>
      <c r="G686" s="1" t="str">
        <f t="shared" si="72"/>
        <v>NaN</v>
      </c>
      <c r="H686" s="5">
        <f t="shared" si="73"/>
        <v>1</v>
      </c>
      <c r="I686" s="3" t="str">
        <f t="shared" si="74"/>
        <v>NaN</v>
      </c>
      <c r="J686" s="3">
        <f t="shared" si="75"/>
        <v>0.96991586493453086</v>
      </c>
      <c r="K686" s="3" t="str">
        <f t="shared" si="76"/>
        <v>NaN</v>
      </c>
      <c r="L686" s="1">
        <v>321740</v>
      </c>
      <c r="M686" s="1" t="s">
        <v>28</v>
      </c>
      <c r="N686" s="1">
        <v>2258100</v>
      </c>
      <c r="O686" s="1">
        <v>4423000</v>
      </c>
      <c r="P686" s="1" t="s">
        <v>28</v>
      </c>
      <c r="Q686" s="1" t="s">
        <v>28</v>
      </c>
      <c r="R686">
        <v>3</v>
      </c>
      <c r="S686">
        <v>3</v>
      </c>
      <c r="T686">
        <v>3</v>
      </c>
      <c r="U686">
        <v>11.2</v>
      </c>
      <c r="V686">
        <v>11.2</v>
      </c>
      <c r="W686">
        <v>11.2</v>
      </c>
      <c r="X686">
        <v>49.198</v>
      </c>
      <c r="Y686">
        <v>0</v>
      </c>
      <c r="Z686">
        <v>10.526</v>
      </c>
      <c r="AA686">
        <v>5557400</v>
      </c>
      <c r="AB686">
        <v>6</v>
      </c>
      <c r="AC686">
        <v>1</v>
      </c>
      <c r="AD686">
        <v>2</v>
      </c>
      <c r="AE686">
        <v>0</v>
      </c>
      <c r="AF686">
        <v>1</v>
      </c>
      <c r="AG686">
        <v>3</v>
      </c>
      <c r="AH686">
        <v>0</v>
      </c>
      <c r="AI686">
        <v>308750</v>
      </c>
      <c r="AJ686">
        <v>0</v>
      </c>
      <c r="AK686">
        <v>0</v>
      </c>
    </row>
    <row r="687" spans="1:37" x14ac:dyDescent="0.25">
      <c r="A687" t="s">
        <v>1432</v>
      </c>
      <c r="B687" t="s">
        <v>1432</v>
      </c>
      <c r="C687" t="s">
        <v>1433</v>
      </c>
      <c r="D687" t="s">
        <v>1434</v>
      </c>
      <c r="E687" s="3">
        <f t="shared" si="70"/>
        <v>1.9641069766625108</v>
      </c>
      <c r="F687" s="3">
        <f t="shared" si="71"/>
        <v>0.97387350933561889</v>
      </c>
      <c r="G687" s="1" t="str">
        <f t="shared" si="72"/>
        <v>NaN</v>
      </c>
      <c r="H687" s="5">
        <f t="shared" si="73"/>
        <v>1</v>
      </c>
      <c r="I687" s="3" t="str">
        <f t="shared" si="74"/>
        <v>NaN</v>
      </c>
      <c r="J687" s="3">
        <f t="shared" si="75"/>
        <v>0.97387350933561889</v>
      </c>
      <c r="K687" s="3" t="str">
        <f t="shared" si="76"/>
        <v>NaN</v>
      </c>
      <c r="L687" s="1" t="s">
        <v>28</v>
      </c>
      <c r="M687" s="1">
        <v>80161</v>
      </c>
      <c r="N687" s="1">
        <v>5694700</v>
      </c>
      <c r="O687" s="1">
        <v>11185000</v>
      </c>
      <c r="P687" s="1" t="s">
        <v>28</v>
      </c>
      <c r="Q687" s="1" t="s">
        <v>28</v>
      </c>
      <c r="R687">
        <v>4</v>
      </c>
      <c r="S687">
        <v>4</v>
      </c>
      <c r="T687">
        <v>4</v>
      </c>
      <c r="U687">
        <v>8.4</v>
      </c>
      <c r="V687">
        <v>8.4</v>
      </c>
      <c r="W687">
        <v>8.4</v>
      </c>
      <c r="X687">
        <v>104.12</v>
      </c>
      <c r="Y687">
        <v>0</v>
      </c>
      <c r="Z687">
        <v>14.09</v>
      </c>
      <c r="AA687">
        <v>10028000</v>
      </c>
      <c r="AB687">
        <v>8</v>
      </c>
      <c r="AC687">
        <v>1</v>
      </c>
      <c r="AD687">
        <v>3</v>
      </c>
      <c r="AE687">
        <v>0</v>
      </c>
      <c r="AF687">
        <v>1</v>
      </c>
      <c r="AG687">
        <v>4</v>
      </c>
      <c r="AH687">
        <v>0</v>
      </c>
      <c r="AI687">
        <v>294940</v>
      </c>
      <c r="AJ687">
        <v>0</v>
      </c>
      <c r="AK687">
        <v>0</v>
      </c>
    </row>
    <row r="688" spans="1:37" x14ac:dyDescent="0.25">
      <c r="A688" t="s">
        <v>1741</v>
      </c>
      <c r="B688" t="s">
        <v>1741</v>
      </c>
      <c r="C688" t="s">
        <v>1742</v>
      </c>
      <c r="D688" t="s">
        <v>1743</v>
      </c>
      <c r="E688" s="3">
        <f t="shared" si="70"/>
        <v>1.9780210308567487</v>
      </c>
      <c r="F688" s="3">
        <f t="shared" si="71"/>
        <v>0.98405776530402034</v>
      </c>
      <c r="G688" s="1" t="str">
        <f t="shared" si="72"/>
        <v>NaN</v>
      </c>
      <c r="H688" s="5">
        <f t="shared" si="73"/>
        <v>1</v>
      </c>
      <c r="I688" s="3">
        <f t="shared" si="74"/>
        <v>0.98405776530402034</v>
      </c>
      <c r="J688" s="3" t="str">
        <f t="shared" si="75"/>
        <v>NaN</v>
      </c>
      <c r="K688" s="3" t="str">
        <f t="shared" si="76"/>
        <v>NaN</v>
      </c>
      <c r="L688" s="1">
        <v>116020</v>
      </c>
      <c r="M688" s="1">
        <v>229490</v>
      </c>
      <c r="N688" s="1">
        <v>491110</v>
      </c>
      <c r="O688" s="1" t="s">
        <v>28</v>
      </c>
      <c r="P688" s="1" t="s">
        <v>28</v>
      </c>
      <c r="Q688" s="1" t="s">
        <v>28</v>
      </c>
      <c r="R688">
        <v>2</v>
      </c>
      <c r="S688">
        <v>2</v>
      </c>
      <c r="T688">
        <v>2</v>
      </c>
      <c r="U688">
        <v>11.8</v>
      </c>
      <c r="V688">
        <v>11.8</v>
      </c>
      <c r="W688">
        <v>11.8</v>
      </c>
      <c r="X688">
        <v>26.201000000000001</v>
      </c>
      <c r="Y688">
        <v>0</v>
      </c>
      <c r="Z688">
        <v>4.7984</v>
      </c>
      <c r="AA688">
        <v>1422800</v>
      </c>
      <c r="AB688">
        <v>5</v>
      </c>
      <c r="AC688">
        <v>2</v>
      </c>
      <c r="AD688">
        <v>1</v>
      </c>
      <c r="AE688">
        <v>0</v>
      </c>
      <c r="AF688">
        <v>2</v>
      </c>
      <c r="AG688">
        <v>0</v>
      </c>
      <c r="AH688">
        <v>0</v>
      </c>
      <c r="AI688">
        <v>101630</v>
      </c>
      <c r="AJ688">
        <v>0</v>
      </c>
      <c r="AK688">
        <v>0</v>
      </c>
    </row>
    <row r="689" spans="1:37" x14ac:dyDescent="0.25">
      <c r="A689" t="s">
        <v>2043</v>
      </c>
      <c r="B689" t="s">
        <v>2043</v>
      </c>
      <c r="C689" t="s">
        <v>2044</v>
      </c>
      <c r="D689" t="s">
        <v>2045</v>
      </c>
      <c r="E689" s="3">
        <f t="shared" si="70"/>
        <v>1.9863999047278791</v>
      </c>
      <c r="F689" s="3">
        <f t="shared" si="71"/>
        <v>0.99015609743255684</v>
      </c>
      <c r="G689" s="1" t="str">
        <f t="shared" si="72"/>
        <v>NaN</v>
      </c>
      <c r="H689" s="5">
        <f t="shared" si="73"/>
        <v>1</v>
      </c>
      <c r="I689" s="3" t="str">
        <f t="shared" si="74"/>
        <v>NaN</v>
      </c>
      <c r="J689" s="3">
        <f t="shared" si="75"/>
        <v>0.99015609743255684</v>
      </c>
      <c r="K689" s="3" t="str">
        <f t="shared" si="76"/>
        <v>NaN</v>
      </c>
      <c r="L689" s="1" t="s">
        <v>28</v>
      </c>
      <c r="M689" s="1" t="s">
        <v>28</v>
      </c>
      <c r="N689" s="1">
        <v>4198500</v>
      </c>
      <c r="O689" s="1">
        <v>8339900</v>
      </c>
      <c r="P689" s="1" t="s">
        <v>28</v>
      </c>
      <c r="Q689" s="1" t="s">
        <v>28</v>
      </c>
      <c r="R689">
        <v>3</v>
      </c>
      <c r="S689">
        <v>3</v>
      </c>
      <c r="T689">
        <v>3</v>
      </c>
      <c r="U689">
        <v>1.8</v>
      </c>
      <c r="V689">
        <v>1.8</v>
      </c>
      <c r="W689">
        <v>1.8</v>
      </c>
      <c r="X689">
        <v>192.01</v>
      </c>
      <c r="Y689">
        <v>0</v>
      </c>
      <c r="Z689">
        <v>4.0853000000000002</v>
      </c>
      <c r="AA689">
        <v>7032500</v>
      </c>
      <c r="AB689">
        <v>4</v>
      </c>
      <c r="AC689">
        <v>0</v>
      </c>
      <c r="AD689">
        <v>3</v>
      </c>
      <c r="AE689">
        <v>0</v>
      </c>
      <c r="AF689">
        <v>0</v>
      </c>
      <c r="AG689">
        <v>3</v>
      </c>
      <c r="AH689">
        <v>0</v>
      </c>
      <c r="AI689">
        <v>74813</v>
      </c>
      <c r="AJ689">
        <v>0</v>
      </c>
      <c r="AK689">
        <v>0</v>
      </c>
    </row>
    <row r="690" spans="1:37" x14ac:dyDescent="0.25">
      <c r="A690" t="s">
        <v>2263</v>
      </c>
      <c r="B690" t="s">
        <v>2263</v>
      </c>
      <c r="C690" t="s">
        <v>2264</v>
      </c>
      <c r="D690" t="s">
        <v>2265</v>
      </c>
      <c r="E690" s="3">
        <f t="shared" si="70"/>
        <v>1.9960631947303418</v>
      </c>
      <c r="F690" s="3">
        <f t="shared" si="71"/>
        <v>0.99715739666757885</v>
      </c>
      <c r="G690" s="1" t="str">
        <f t="shared" si="72"/>
        <v>NaN</v>
      </c>
      <c r="H690" s="5">
        <f t="shared" si="73"/>
        <v>1</v>
      </c>
      <c r="I690" s="3">
        <f t="shared" si="74"/>
        <v>0.99715739666757885</v>
      </c>
      <c r="J690" s="3" t="str">
        <f t="shared" si="75"/>
        <v>NaN</v>
      </c>
      <c r="K690" s="3" t="str">
        <f t="shared" si="76"/>
        <v>NaN</v>
      </c>
      <c r="L690" s="1">
        <v>777280</v>
      </c>
      <c r="M690" s="1">
        <v>1551500</v>
      </c>
      <c r="N690" s="1" t="s">
        <v>28</v>
      </c>
      <c r="O690" s="1">
        <v>1135500</v>
      </c>
      <c r="P690" s="1" t="s">
        <v>28</v>
      </c>
      <c r="Q690" s="1">
        <v>96435</v>
      </c>
      <c r="R690">
        <v>2</v>
      </c>
      <c r="S690">
        <v>2</v>
      </c>
      <c r="T690">
        <v>2</v>
      </c>
      <c r="U690">
        <v>7.3</v>
      </c>
      <c r="V690">
        <v>7.3</v>
      </c>
      <c r="W690">
        <v>7.3</v>
      </c>
      <c r="X690">
        <v>40.658999999999999</v>
      </c>
      <c r="Y690">
        <v>0</v>
      </c>
      <c r="Z690">
        <v>166.65</v>
      </c>
      <c r="AA690">
        <v>18976000</v>
      </c>
      <c r="AB690">
        <v>9</v>
      </c>
      <c r="AC690">
        <v>2</v>
      </c>
      <c r="AD690">
        <v>1</v>
      </c>
      <c r="AE690">
        <v>2</v>
      </c>
      <c r="AF690">
        <v>2</v>
      </c>
      <c r="AG690">
        <v>1</v>
      </c>
      <c r="AH690">
        <v>1</v>
      </c>
      <c r="AI690">
        <v>862530</v>
      </c>
      <c r="AJ690">
        <v>0</v>
      </c>
      <c r="AK690">
        <v>0</v>
      </c>
    </row>
    <row r="691" spans="1:37" x14ac:dyDescent="0.25">
      <c r="A691" t="s">
        <v>1122</v>
      </c>
      <c r="B691" t="s">
        <v>1122</v>
      </c>
      <c r="C691" t="s">
        <v>1123</v>
      </c>
      <c r="D691" t="s">
        <v>1124</v>
      </c>
      <c r="E691" s="3">
        <f t="shared" si="70"/>
        <v>2.0230133752950432</v>
      </c>
      <c r="F691" s="3">
        <f t="shared" si="71"/>
        <v>1.0165058584073374</v>
      </c>
      <c r="G691" s="1" t="str">
        <f t="shared" si="72"/>
        <v>NaN</v>
      </c>
      <c r="H691" s="5">
        <f t="shared" si="73"/>
        <v>1</v>
      </c>
      <c r="I691" s="3" t="str">
        <f t="shared" si="74"/>
        <v>NaN</v>
      </c>
      <c r="J691" s="3">
        <f t="shared" si="75"/>
        <v>1.0165058584073374</v>
      </c>
      <c r="K691" s="3" t="str">
        <f t="shared" si="76"/>
        <v>NaN</v>
      </c>
      <c r="L691" s="1" t="s">
        <v>28</v>
      </c>
      <c r="M691" s="1">
        <v>607520</v>
      </c>
      <c r="N691" s="1">
        <v>2033600</v>
      </c>
      <c r="O691" s="1">
        <v>4114000</v>
      </c>
      <c r="P691" s="1" t="s">
        <v>28</v>
      </c>
      <c r="Q691" s="1" t="s">
        <v>28</v>
      </c>
      <c r="R691">
        <v>2</v>
      </c>
      <c r="S691">
        <v>2</v>
      </c>
      <c r="T691">
        <v>2</v>
      </c>
      <c r="U691">
        <v>7.9</v>
      </c>
      <c r="V691">
        <v>7.9</v>
      </c>
      <c r="W691">
        <v>7.9</v>
      </c>
      <c r="X691">
        <v>44.76</v>
      </c>
      <c r="Y691">
        <v>0</v>
      </c>
      <c r="Z691">
        <v>4.5694999999999997</v>
      </c>
      <c r="AA691">
        <v>10178000</v>
      </c>
      <c r="AB691">
        <v>6</v>
      </c>
      <c r="AC691">
        <v>1</v>
      </c>
      <c r="AD691">
        <v>2</v>
      </c>
      <c r="AE691">
        <v>0</v>
      </c>
      <c r="AF691">
        <v>2</v>
      </c>
      <c r="AG691">
        <v>2</v>
      </c>
      <c r="AH691">
        <v>0</v>
      </c>
      <c r="AI691">
        <v>484690</v>
      </c>
      <c r="AJ691">
        <v>0</v>
      </c>
      <c r="AK691">
        <v>0</v>
      </c>
    </row>
    <row r="692" spans="1:37" x14ac:dyDescent="0.25">
      <c r="A692" t="s">
        <v>866</v>
      </c>
      <c r="B692" t="s">
        <v>866</v>
      </c>
      <c r="C692" t="s">
        <v>867</v>
      </c>
      <c r="D692" t="s">
        <v>868</v>
      </c>
      <c r="E692" s="3">
        <f t="shared" si="70"/>
        <v>2.0481060326367864</v>
      </c>
      <c r="F692" s="3">
        <f t="shared" si="71"/>
        <v>1.034290407134502</v>
      </c>
      <c r="G692" s="1" t="str">
        <f t="shared" si="72"/>
        <v>NaN</v>
      </c>
      <c r="H692" s="5">
        <f t="shared" si="73"/>
        <v>1</v>
      </c>
      <c r="I692" s="3">
        <f t="shared" si="74"/>
        <v>1.034290407134502</v>
      </c>
      <c r="J692" s="3" t="str">
        <f t="shared" si="75"/>
        <v>NaN</v>
      </c>
      <c r="K692" s="3" t="str">
        <f t="shared" si="76"/>
        <v>NaN</v>
      </c>
      <c r="L692" s="1">
        <v>541720</v>
      </c>
      <c r="M692" s="1">
        <v>1109500</v>
      </c>
      <c r="N692" s="1" t="s">
        <v>28</v>
      </c>
      <c r="O692" s="1">
        <v>897040</v>
      </c>
      <c r="P692" s="1" t="s">
        <v>28</v>
      </c>
      <c r="Q692" s="1" t="s">
        <v>28</v>
      </c>
      <c r="R692">
        <v>2</v>
      </c>
      <c r="S692">
        <v>2</v>
      </c>
      <c r="T692">
        <v>2</v>
      </c>
      <c r="U692">
        <v>6.7</v>
      </c>
      <c r="V692">
        <v>6.7</v>
      </c>
      <c r="W692">
        <v>6.7</v>
      </c>
      <c r="X692">
        <v>46.174999999999997</v>
      </c>
      <c r="Y692">
        <v>0</v>
      </c>
      <c r="Z692">
        <v>111.43</v>
      </c>
      <c r="AA692">
        <v>9546000</v>
      </c>
      <c r="AB692">
        <v>8</v>
      </c>
      <c r="AC692">
        <v>2</v>
      </c>
      <c r="AD692">
        <v>0</v>
      </c>
      <c r="AE692">
        <v>0</v>
      </c>
      <c r="AF692">
        <v>2</v>
      </c>
      <c r="AG692">
        <v>1</v>
      </c>
      <c r="AH692">
        <v>0</v>
      </c>
      <c r="AI692">
        <v>397750</v>
      </c>
      <c r="AJ692">
        <v>0</v>
      </c>
      <c r="AK692">
        <v>0</v>
      </c>
    </row>
    <row r="693" spans="1:37" x14ac:dyDescent="0.25">
      <c r="A693" t="s">
        <v>1813</v>
      </c>
      <c r="B693" t="s">
        <v>1813</v>
      </c>
      <c r="C693" t="s">
        <v>1814</v>
      </c>
      <c r="D693" t="s">
        <v>1815</v>
      </c>
      <c r="E693" s="3">
        <f t="shared" si="70"/>
        <v>2.1205271507522578</v>
      </c>
      <c r="F693" s="3">
        <f t="shared" si="71"/>
        <v>1.084422954995123</v>
      </c>
      <c r="G693" s="1" t="str">
        <f t="shared" si="72"/>
        <v>NaN</v>
      </c>
      <c r="H693" s="5">
        <f t="shared" si="73"/>
        <v>1</v>
      </c>
      <c r="I693" s="3">
        <f t="shared" si="74"/>
        <v>1.084422954995123</v>
      </c>
      <c r="J693" s="3" t="str">
        <f t="shared" si="75"/>
        <v>NaN</v>
      </c>
      <c r="K693" s="3" t="str">
        <f t="shared" si="76"/>
        <v>NaN</v>
      </c>
      <c r="L693" s="1">
        <v>96443</v>
      </c>
      <c r="M693" s="1">
        <v>204510</v>
      </c>
      <c r="N693" s="1" t="s">
        <v>28</v>
      </c>
      <c r="O693" s="1" t="s">
        <v>28</v>
      </c>
      <c r="P693" s="1" t="s">
        <v>28</v>
      </c>
      <c r="Q693" s="1" t="s">
        <v>28</v>
      </c>
      <c r="R693">
        <v>2</v>
      </c>
      <c r="S693">
        <v>2</v>
      </c>
      <c r="T693">
        <v>2</v>
      </c>
      <c r="U693">
        <v>2.4</v>
      </c>
      <c r="V693">
        <v>2.4</v>
      </c>
      <c r="W693">
        <v>2.4</v>
      </c>
      <c r="X693">
        <v>132.33000000000001</v>
      </c>
      <c r="Y693">
        <v>0</v>
      </c>
      <c r="Z693">
        <v>6.3727</v>
      </c>
      <c r="AA693">
        <v>1478000</v>
      </c>
      <c r="AB693">
        <v>3</v>
      </c>
      <c r="AC693">
        <v>2</v>
      </c>
      <c r="AD693">
        <v>0</v>
      </c>
      <c r="AE693">
        <v>0</v>
      </c>
      <c r="AF693">
        <v>2</v>
      </c>
      <c r="AG693">
        <v>0</v>
      </c>
      <c r="AH693">
        <v>0</v>
      </c>
      <c r="AI693">
        <v>23094</v>
      </c>
      <c r="AJ693">
        <v>0</v>
      </c>
      <c r="AK693">
        <v>0</v>
      </c>
    </row>
    <row r="694" spans="1:37" x14ac:dyDescent="0.25">
      <c r="A694" t="s">
        <v>643</v>
      </c>
      <c r="B694" t="s">
        <v>643</v>
      </c>
      <c r="C694" t="s">
        <v>644</v>
      </c>
      <c r="D694" t="s">
        <v>645</v>
      </c>
      <c r="E694" s="3">
        <f t="shared" si="70"/>
        <v>2.1300776313413974</v>
      </c>
      <c r="F694" s="3">
        <f t="shared" si="71"/>
        <v>1.0909060108784936</v>
      </c>
      <c r="G694" s="1" t="str">
        <f t="shared" si="72"/>
        <v>NaN</v>
      </c>
      <c r="H694" s="5">
        <f t="shared" si="73"/>
        <v>1</v>
      </c>
      <c r="I694" s="3" t="str">
        <f t="shared" si="74"/>
        <v>NaN</v>
      </c>
      <c r="J694" s="3">
        <f t="shared" si="75"/>
        <v>1.0909060108784936</v>
      </c>
      <c r="K694" s="3" t="str">
        <f t="shared" si="76"/>
        <v>NaN</v>
      </c>
      <c r="L694" s="1" t="s">
        <v>28</v>
      </c>
      <c r="M694" s="1" t="s">
        <v>28</v>
      </c>
      <c r="N694" s="1">
        <v>11078000</v>
      </c>
      <c r="O694" s="1">
        <v>23597000</v>
      </c>
      <c r="P694" s="1" t="s">
        <v>28</v>
      </c>
      <c r="Q694" s="1">
        <v>827430</v>
      </c>
      <c r="R694">
        <v>4</v>
      </c>
      <c r="S694">
        <v>4</v>
      </c>
      <c r="T694">
        <v>3</v>
      </c>
      <c r="U694">
        <v>1.9</v>
      </c>
      <c r="V694">
        <v>1.9</v>
      </c>
      <c r="W694">
        <v>1.6</v>
      </c>
      <c r="X694">
        <v>284.58999999999997</v>
      </c>
      <c r="Y694">
        <v>0</v>
      </c>
      <c r="Z694">
        <v>12.93</v>
      </c>
      <c r="AA694">
        <v>32033000</v>
      </c>
      <c r="AB694">
        <v>6</v>
      </c>
      <c r="AC694">
        <v>0</v>
      </c>
      <c r="AD694">
        <v>2</v>
      </c>
      <c r="AE694">
        <v>1</v>
      </c>
      <c r="AF694">
        <v>0</v>
      </c>
      <c r="AG694">
        <v>2</v>
      </c>
      <c r="AH694">
        <v>2</v>
      </c>
      <c r="AI694">
        <v>168600</v>
      </c>
      <c r="AJ694">
        <v>0</v>
      </c>
      <c r="AK694">
        <v>0</v>
      </c>
    </row>
    <row r="695" spans="1:37" x14ac:dyDescent="0.25">
      <c r="A695" t="s">
        <v>314</v>
      </c>
      <c r="B695" t="s">
        <v>314</v>
      </c>
      <c r="C695" t="s">
        <v>315</v>
      </c>
      <c r="D695" t="s">
        <v>316</v>
      </c>
      <c r="E695" s="3">
        <f t="shared" si="70"/>
        <v>2.3178655956393892</v>
      </c>
      <c r="F695" s="3">
        <f t="shared" si="71"/>
        <v>1.2127969122778113</v>
      </c>
      <c r="G695" s="1" t="str">
        <f t="shared" si="72"/>
        <v>NaN</v>
      </c>
      <c r="H695" s="5">
        <f t="shared" si="73"/>
        <v>1</v>
      </c>
      <c r="I695" s="3">
        <f t="shared" si="74"/>
        <v>1.2127969122778113</v>
      </c>
      <c r="J695" s="3" t="str">
        <f t="shared" si="75"/>
        <v>NaN</v>
      </c>
      <c r="K695" s="3" t="str">
        <f t="shared" si="76"/>
        <v>NaN</v>
      </c>
      <c r="L695" s="1">
        <v>139430</v>
      </c>
      <c r="M695" s="1">
        <v>323180</v>
      </c>
      <c r="N695" s="1" t="s">
        <v>28</v>
      </c>
      <c r="O695" s="1">
        <v>1186500</v>
      </c>
      <c r="P695" s="1" t="s">
        <v>28</v>
      </c>
      <c r="Q695" s="1" t="s">
        <v>28</v>
      </c>
      <c r="R695">
        <v>2</v>
      </c>
      <c r="S695">
        <v>2</v>
      </c>
      <c r="T695">
        <v>2</v>
      </c>
      <c r="U695">
        <v>6.9</v>
      </c>
      <c r="V695">
        <v>6.9</v>
      </c>
      <c r="W695">
        <v>6.9</v>
      </c>
      <c r="X695">
        <v>49.372</v>
      </c>
      <c r="Y695">
        <v>0</v>
      </c>
      <c r="Z695">
        <v>81.831999999999994</v>
      </c>
      <c r="AA695">
        <v>21791000</v>
      </c>
      <c r="AB695">
        <v>4</v>
      </c>
      <c r="AC695">
        <v>2</v>
      </c>
      <c r="AD695">
        <v>1</v>
      </c>
      <c r="AE695">
        <v>0</v>
      </c>
      <c r="AF695">
        <v>2</v>
      </c>
      <c r="AG695">
        <v>1</v>
      </c>
      <c r="AH695">
        <v>0</v>
      </c>
      <c r="AI695">
        <v>990520</v>
      </c>
      <c r="AJ695">
        <v>0</v>
      </c>
      <c r="AK695">
        <v>0</v>
      </c>
    </row>
    <row r="696" spans="1:37" x14ac:dyDescent="0.25">
      <c r="A696" t="s">
        <v>2423</v>
      </c>
      <c r="B696" t="s">
        <v>2423</v>
      </c>
      <c r="C696" t="s">
        <v>2424</v>
      </c>
      <c r="D696" t="s">
        <v>2425</v>
      </c>
      <c r="E696" s="3">
        <f t="shared" si="70"/>
        <v>2.4896600294513092</v>
      </c>
      <c r="F696" s="3">
        <f t="shared" si="71"/>
        <v>1.3159487514054218</v>
      </c>
      <c r="G696" s="1" t="str">
        <f t="shared" si="72"/>
        <v>NaN</v>
      </c>
      <c r="H696" s="5">
        <f t="shared" si="73"/>
        <v>1</v>
      </c>
      <c r="I696" s="3">
        <f t="shared" si="74"/>
        <v>1.3159487514054218</v>
      </c>
      <c r="J696" s="3" t="str">
        <f t="shared" si="75"/>
        <v>NaN</v>
      </c>
      <c r="K696" s="3" t="str">
        <f t="shared" si="76"/>
        <v>NaN</v>
      </c>
      <c r="L696" s="1">
        <v>156190</v>
      </c>
      <c r="M696" s="1">
        <v>388860</v>
      </c>
      <c r="N696" s="1" t="s">
        <v>28</v>
      </c>
      <c r="O696" s="1" t="s">
        <v>28</v>
      </c>
      <c r="P696" s="1" t="s">
        <v>28</v>
      </c>
      <c r="Q696" s="1" t="s">
        <v>28</v>
      </c>
      <c r="R696">
        <v>2</v>
      </c>
      <c r="S696">
        <v>2</v>
      </c>
      <c r="T696">
        <v>2</v>
      </c>
      <c r="U696">
        <v>8.6</v>
      </c>
      <c r="V696">
        <v>8.6</v>
      </c>
      <c r="W696">
        <v>8.6</v>
      </c>
      <c r="X696">
        <v>37.021000000000001</v>
      </c>
      <c r="Y696">
        <v>0</v>
      </c>
      <c r="Z696">
        <v>4.2676999999999996</v>
      </c>
      <c r="AA696">
        <v>2425600</v>
      </c>
      <c r="AB696">
        <v>2</v>
      </c>
      <c r="AC696">
        <v>2</v>
      </c>
      <c r="AD696">
        <v>0</v>
      </c>
      <c r="AE696">
        <v>0</v>
      </c>
      <c r="AF696">
        <v>2</v>
      </c>
      <c r="AG696">
        <v>0</v>
      </c>
      <c r="AH696">
        <v>0</v>
      </c>
      <c r="AI696">
        <v>115500</v>
      </c>
      <c r="AJ696">
        <v>0</v>
      </c>
      <c r="AK696">
        <v>0</v>
      </c>
    </row>
    <row r="697" spans="1:37" x14ac:dyDescent="0.25">
      <c r="A697" t="s">
        <v>356</v>
      </c>
      <c r="B697" t="s">
        <v>356</v>
      </c>
      <c r="C697" t="s">
        <v>357</v>
      </c>
      <c r="D697" t="s">
        <v>358</v>
      </c>
      <c r="E697" s="3">
        <f t="shared" si="70"/>
        <v>2.5375791584972842</v>
      </c>
      <c r="F697" s="3">
        <f t="shared" si="71"/>
        <v>1.3434528271412534</v>
      </c>
      <c r="G697" s="1" t="str">
        <f t="shared" si="72"/>
        <v>NaN</v>
      </c>
      <c r="H697" s="5">
        <f t="shared" si="73"/>
        <v>1</v>
      </c>
      <c r="I697" s="3" t="str">
        <f t="shared" si="74"/>
        <v>NaN</v>
      </c>
      <c r="J697" s="3" t="str">
        <f t="shared" si="75"/>
        <v>NaN</v>
      </c>
      <c r="K697" s="3">
        <f t="shared" si="76"/>
        <v>1.3434528271412534</v>
      </c>
      <c r="L697" s="1" t="s">
        <v>28</v>
      </c>
      <c r="M697" s="1" t="s">
        <v>28</v>
      </c>
      <c r="N697" s="1" t="s">
        <v>28</v>
      </c>
      <c r="O697" s="1" t="s">
        <v>28</v>
      </c>
      <c r="P697" s="1">
        <v>443730</v>
      </c>
      <c r="Q697" s="1">
        <v>1126000</v>
      </c>
      <c r="R697">
        <v>2</v>
      </c>
      <c r="S697">
        <v>2</v>
      </c>
      <c r="T697">
        <v>2</v>
      </c>
      <c r="U697">
        <v>9.1999999999999993</v>
      </c>
      <c r="V697">
        <v>9.1999999999999993</v>
      </c>
      <c r="W697">
        <v>9.1999999999999993</v>
      </c>
      <c r="X697">
        <v>17.093</v>
      </c>
      <c r="Y697">
        <v>0</v>
      </c>
      <c r="Z697">
        <v>9.7578999999999994</v>
      </c>
      <c r="AA697">
        <v>5500300</v>
      </c>
      <c r="AB697">
        <v>10</v>
      </c>
      <c r="AC697">
        <v>0</v>
      </c>
      <c r="AD697">
        <v>0</v>
      </c>
      <c r="AE697">
        <v>2</v>
      </c>
      <c r="AF697">
        <v>0</v>
      </c>
      <c r="AG697">
        <v>0</v>
      </c>
      <c r="AH697">
        <v>2</v>
      </c>
      <c r="AI697">
        <v>687540</v>
      </c>
      <c r="AJ697">
        <v>0</v>
      </c>
      <c r="AK697">
        <v>0</v>
      </c>
    </row>
    <row r="698" spans="1:37" x14ac:dyDescent="0.25">
      <c r="A698" t="s">
        <v>1061</v>
      </c>
      <c r="B698" t="s">
        <v>1061</v>
      </c>
      <c r="C698" t="s">
        <v>1062</v>
      </c>
      <c r="D698" t="s">
        <v>1063</v>
      </c>
      <c r="E698" s="3">
        <f t="shared" si="70"/>
        <v>2.5403105051619512</v>
      </c>
      <c r="F698" s="3">
        <f t="shared" si="71"/>
        <v>1.3450048500992526</v>
      </c>
      <c r="G698" s="1" t="str">
        <f t="shared" si="72"/>
        <v>NaN</v>
      </c>
      <c r="H698" s="5">
        <f t="shared" si="73"/>
        <v>1</v>
      </c>
      <c r="I698" s="3" t="str">
        <f t="shared" si="74"/>
        <v>NaN</v>
      </c>
      <c r="J698" s="3">
        <f t="shared" si="75"/>
        <v>1.3450048500992526</v>
      </c>
      <c r="K698" s="3" t="str">
        <f t="shared" si="76"/>
        <v>NaN</v>
      </c>
      <c r="L698" s="1" t="s">
        <v>28</v>
      </c>
      <c r="M698" s="1">
        <v>211810</v>
      </c>
      <c r="N698" s="1">
        <v>2537800</v>
      </c>
      <c r="O698" s="1">
        <v>6446800</v>
      </c>
      <c r="P698" s="1" t="s">
        <v>28</v>
      </c>
      <c r="Q698" s="1" t="s">
        <v>28</v>
      </c>
      <c r="R698">
        <v>2</v>
      </c>
      <c r="S698">
        <v>2</v>
      </c>
      <c r="T698">
        <v>2</v>
      </c>
      <c r="U698">
        <v>5</v>
      </c>
      <c r="V698">
        <v>5</v>
      </c>
      <c r="W698">
        <v>5</v>
      </c>
      <c r="X698">
        <v>40.148000000000003</v>
      </c>
      <c r="Y698">
        <v>0</v>
      </c>
      <c r="Z698">
        <v>6.7404999999999999</v>
      </c>
      <c r="AA698">
        <v>9570100</v>
      </c>
      <c r="AB698">
        <v>3</v>
      </c>
      <c r="AC698">
        <v>1</v>
      </c>
      <c r="AD698">
        <v>2</v>
      </c>
      <c r="AE698">
        <v>0</v>
      </c>
      <c r="AF698">
        <v>1</v>
      </c>
      <c r="AG698">
        <v>2</v>
      </c>
      <c r="AH698">
        <v>0</v>
      </c>
      <c r="AI698">
        <v>435010</v>
      </c>
      <c r="AJ698">
        <v>0</v>
      </c>
      <c r="AK698">
        <v>0</v>
      </c>
    </row>
    <row r="699" spans="1:37" x14ac:dyDescent="0.25">
      <c r="A699" t="s">
        <v>3035</v>
      </c>
      <c r="B699" t="s">
        <v>3035</v>
      </c>
      <c r="C699" t="s">
        <v>3036</v>
      </c>
      <c r="D699" t="s">
        <v>3037</v>
      </c>
      <c r="E699" s="3">
        <f t="shared" si="70"/>
        <v>2.6299241348533409</v>
      </c>
      <c r="F699" s="3">
        <f t="shared" si="71"/>
        <v>1.3950211828447654</v>
      </c>
      <c r="G699" s="1" t="str">
        <f t="shared" si="72"/>
        <v>NaN</v>
      </c>
      <c r="H699" s="5">
        <f t="shared" si="73"/>
        <v>1</v>
      </c>
      <c r="I699" s="3" t="str">
        <f t="shared" si="74"/>
        <v>NaN</v>
      </c>
      <c r="J699" s="3">
        <f t="shared" si="75"/>
        <v>1.3950211828447654</v>
      </c>
      <c r="K699" s="3" t="str">
        <f t="shared" si="76"/>
        <v>NaN</v>
      </c>
      <c r="L699" s="1" t="s">
        <v>28</v>
      </c>
      <c r="M699" s="1">
        <v>264700</v>
      </c>
      <c r="N699" s="1">
        <v>2464900</v>
      </c>
      <c r="O699" s="1">
        <v>6482500</v>
      </c>
      <c r="P699" s="1" t="s">
        <v>28</v>
      </c>
      <c r="Q699" s="1" t="s">
        <v>28</v>
      </c>
      <c r="R699">
        <v>3</v>
      </c>
      <c r="S699">
        <v>3</v>
      </c>
      <c r="T699">
        <v>3</v>
      </c>
      <c r="U699">
        <v>5.4</v>
      </c>
      <c r="V699">
        <v>5.4</v>
      </c>
      <c r="W699">
        <v>5.4</v>
      </c>
      <c r="X699">
        <v>93.055000000000007</v>
      </c>
      <c r="Y699">
        <v>0</v>
      </c>
      <c r="Z699">
        <v>5.7314999999999996</v>
      </c>
      <c r="AA699">
        <v>3148800</v>
      </c>
      <c r="AB699">
        <v>5</v>
      </c>
      <c r="AC699">
        <v>0</v>
      </c>
      <c r="AD699">
        <v>2</v>
      </c>
      <c r="AE699">
        <v>0</v>
      </c>
      <c r="AF699">
        <v>1</v>
      </c>
      <c r="AG699">
        <v>3</v>
      </c>
      <c r="AH699">
        <v>0</v>
      </c>
      <c r="AI699">
        <v>60555</v>
      </c>
      <c r="AJ699">
        <v>0</v>
      </c>
      <c r="AK699">
        <v>0</v>
      </c>
    </row>
    <row r="700" spans="1:37" x14ac:dyDescent="0.25">
      <c r="A700" t="s">
        <v>1264</v>
      </c>
      <c r="B700" t="s">
        <v>1264</v>
      </c>
      <c r="C700" t="s">
        <v>1265</v>
      </c>
      <c r="D700" t="s">
        <v>1266</v>
      </c>
      <c r="E700" s="3">
        <f t="shared" si="70"/>
        <v>2.6845040021584676</v>
      </c>
      <c r="F700" s="3">
        <f t="shared" si="71"/>
        <v>1.4246555557235092</v>
      </c>
      <c r="G700" s="1" t="str">
        <f t="shared" si="72"/>
        <v>NaN</v>
      </c>
      <c r="H700" s="5">
        <f t="shared" si="73"/>
        <v>1</v>
      </c>
      <c r="I700" s="3" t="str">
        <f t="shared" si="74"/>
        <v>NaN</v>
      </c>
      <c r="J700" s="3">
        <f t="shared" si="75"/>
        <v>1.4246555557235092</v>
      </c>
      <c r="K700" s="3" t="str">
        <f t="shared" si="76"/>
        <v>NaN</v>
      </c>
      <c r="L700" s="1" t="s">
        <v>28</v>
      </c>
      <c r="M700" s="1">
        <v>191080</v>
      </c>
      <c r="N700" s="1">
        <v>11119000</v>
      </c>
      <c r="O700" s="1">
        <v>29849000</v>
      </c>
      <c r="P700" s="1" t="s">
        <v>28</v>
      </c>
      <c r="Q700" s="1">
        <v>497010</v>
      </c>
      <c r="R700">
        <v>3</v>
      </c>
      <c r="S700">
        <v>3</v>
      </c>
      <c r="T700">
        <v>3</v>
      </c>
      <c r="U700">
        <v>15.5</v>
      </c>
      <c r="V700">
        <v>15.5</v>
      </c>
      <c r="W700">
        <v>15.5</v>
      </c>
      <c r="X700">
        <v>20.582999999999998</v>
      </c>
      <c r="Y700">
        <v>0</v>
      </c>
      <c r="Z700">
        <v>14.98</v>
      </c>
      <c r="AA700">
        <v>14555000</v>
      </c>
      <c r="AB700">
        <v>9</v>
      </c>
      <c r="AC700">
        <v>1</v>
      </c>
      <c r="AD700">
        <v>2</v>
      </c>
      <c r="AE700">
        <v>1</v>
      </c>
      <c r="AF700">
        <v>1</v>
      </c>
      <c r="AG700">
        <v>2</v>
      </c>
      <c r="AH700">
        <v>2</v>
      </c>
      <c r="AI700">
        <v>970310</v>
      </c>
      <c r="AJ700">
        <v>0</v>
      </c>
      <c r="AK700">
        <v>0</v>
      </c>
    </row>
    <row r="701" spans="1:37" x14ac:dyDescent="0.25">
      <c r="A701" t="s">
        <v>2282</v>
      </c>
      <c r="B701" t="s">
        <v>2282</v>
      </c>
      <c r="C701" t="s">
        <v>2283</v>
      </c>
      <c r="D701" t="s">
        <v>2284</v>
      </c>
      <c r="E701" s="3">
        <f t="shared" si="70"/>
        <v>2.7111111111111112</v>
      </c>
      <c r="F701" s="3">
        <f t="shared" si="71"/>
        <v>1.4388842412332117</v>
      </c>
      <c r="G701" s="1" t="str">
        <f t="shared" si="72"/>
        <v>NaN</v>
      </c>
      <c r="H701" s="5">
        <f t="shared" si="73"/>
        <v>1</v>
      </c>
      <c r="I701" s="3" t="str">
        <f t="shared" si="74"/>
        <v>NaN</v>
      </c>
      <c r="J701" s="3">
        <f t="shared" si="75"/>
        <v>1.4388842412332117</v>
      </c>
      <c r="K701" s="3" t="str">
        <f t="shared" si="76"/>
        <v>NaN</v>
      </c>
      <c r="L701" s="1" t="s">
        <v>28</v>
      </c>
      <c r="M701" s="1">
        <v>205410</v>
      </c>
      <c r="N701" s="1">
        <v>3915000</v>
      </c>
      <c r="O701" s="1">
        <v>10614000</v>
      </c>
      <c r="P701" s="1" t="s">
        <v>28</v>
      </c>
      <c r="Q701" s="1" t="s">
        <v>28</v>
      </c>
      <c r="R701">
        <v>2</v>
      </c>
      <c r="S701">
        <v>2</v>
      </c>
      <c r="T701">
        <v>2</v>
      </c>
      <c r="U701">
        <v>2.6</v>
      </c>
      <c r="V701">
        <v>2.6</v>
      </c>
      <c r="W701">
        <v>2.6</v>
      </c>
      <c r="X701">
        <v>107.61</v>
      </c>
      <c r="Y701">
        <v>0</v>
      </c>
      <c r="Z701">
        <v>63.234000000000002</v>
      </c>
      <c r="AA701">
        <v>9012300</v>
      </c>
      <c r="AB701">
        <v>6</v>
      </c>
      <c r="AC701">
        <v>1</v>
      </c>
      <c r="AD701">
        <v>2</v>
      </c>
      <c r="AE701">
        <v>0</v>
      </c>
      <c r="AF701">
        <v>1</v>
      </c>
      <c r="AG701">
        <v>2</v>
      </c>
      <c r="AH701">
        <v>0</v>
      </c>
      <c r="AI701">
        <v>163860</v>
      </c>
      <c r="AJ701">
        <v>0</v>
      </c>
      <c r="AK701">
        <v>0</v>
      </c>
    </row>
    <row r="702" spans="1:37" x14ac:dyDescent="0.25">
      <c r="A702" t="s">
        <v>955</v>
      </c>
      <c r="B702" t="s">
        <v>955</v>
      </c>
      <c r="C702" t="s">
        <v>956</v>
      </c>
      <c r="D702" t="s">
        <v>957</v>
      </c>
      <c r="E702" s="3">
        <f t="shared" si="70"/>
        <v>2.8868675005816726</v>
      </c>
      <c r="F702" s="3">
        <f t="shared" si="71"/>
        <v>1.5295048932890136</v>
      </c>
      <c r="G702" s="1" t="str">
        <f t="shared" si="72"/>
        <v>NaN</v>
      </c>
      <c r="H702" s="5">
        <f t="shared" si="73"/>
        <v>1</v>
      </c>
      <c r="I702" s="3">
        <f t="shared" si="74"/>
        <v>1.5295048932890136</v>
      </c>
      <c r="J702" s="3" t="str">
        <f t="shared" si="75"/>
        <v>NaN</v>
      </c>
      <c r="K702" s="3" t="str">
        <f t="shared" si="76"/>
        <v>NaN</v>
      </c>
      <c r="L702" s="1">
        <v>90257</v>
      </c>
      <c r="M702" s="1">
        <v>260560</v>
      </c>
      <c r="N702" s="1" t="s">
        <v>28</v>
      </c>
      <c r="O702" s="1" t="s">
        <v>28</v>
      </c>
      <c r="P702" s="1" t="s">
        <v>28</v>
      </c>
      <c r="Q702" s="1" t="s">
        <v>28</v>
      </c>
      <c r="R702">
        <v>1</v>
      </c>
      <c r="S702">
        <v>1</v>
      </c>
      <c r="T702">
        <v>1</v>
      </c>
      <c r="U702">
        <v>5.6</v>
      </c>
      <c r="V702">
        <v>5.6</v>
      </c>
      <c r="W702">
        <v>5.6</v>
      </c>
      <c r="X702">
        <v>41.286999999999999</v>
      </c>
      <c r="Y702">
        <v>0</v>
      </c>
      <c r="Z702">
        <v>6.6013000000000002</v>
      </c>
      <c r="AA702">
        <v>1652400</v>
      </c>
      <c r="AB702">
        <v>2</v>
      </c>
      <c r="AC702">
        <v>1</v>
      </c>
      <c r="AD702">
        <v>0</v>
      </c>
      <c r="AE702">
        <v>0</v>
      </c>
      <c r="AF702">
        <v>1</v>
      </c>
      <c r="AG702">
        <v>0</v>
      </c>
      <c r="AH702">
        <v>0</v>
      </c>
      <c r="AI702">
        <v>91798</v>
      </c>
      <c r="AJ702">
        <v>0</v>
      </c>
      <c r="AK702">
        <v>0</v>
      </c>
    </row>
    <row r="703" spans="1:37" x14ac:dyDescent="0.25">
      <c r="A703" t="s">
        <v>3044</v>
      </c>
      <c r="B703" t="s">
        <v>3044</v>
      </c>
      <c r="C703" t="s">
        <v>3045</v>
      </c>
      <c r="D703" t="s">
        <v>3046</v>
      </c>
      <c r="E703" s="3">
        <f t="shared" si="70"/>
        <v>2.9603916332888294</v>
      </c>
      <c r="F703" s="3">
        <f t="shared" si="71"/>
        <v>1.5657880441073617</v>
      </c>
      <c r="G703" s="1" t="str">
        <f t="shared" si="72"/>
        <v>NaN</v>
      </c>
      <c r="H703" s="5">
        <f t="shared" si="73"/>
        <v>1</v>
      </c>
      <c r="I703" s="3" t="str">
        <f t="shared" si="74"/>
        <v>NaN</v>
      </c>
      <c r="J703" s="3">
        <f t="shared" si="75"/>
        <v>1.5657880441073617</v>
      </c>
      <c r="K703" s="3" t="str">
        <f t="shared" si="76"/>
        <v>NaN</v>
      </c>
      <c r="L703" s="1" t="s">
        <v>28</v>
      </c>
      <c r="M703" s="1" t="s">
        <v>28</v>
      </c>
      <c r="N703" s="1">
        <v>4494000</v>
      </c>
      <c r="O703" s="1">
        <v>13304000</v>
      </c>
      <c r="P703" s="1" t="s">
        <v>28</v>
      </c>
      <c r="Q703" s="1" t="s">
        <v>28</v>
      </c>
      <c r="R703">
        <v>4</v>
      </c>
      <c r="S703">
        <v>4</v>
      </c>
      <c r="T703">
        <v>4</v>
      </c>
      <c r="U703">
        <v>16.2</v>
      </c>
      <c r="V703">
        <v>16.2</v>
      </c>
      <c r="W703">
        <v>16.2</v>
      </c>
      <c r="X703">
        <v>33.225000000000001</v>
      </c>
      <c r="Y703">
        <v>1.9120000000000001E-3</v>
      </c>
      <c r="Z703">
        <v>2.8933</v>
      </c>
      <c r="AA703">
        <v>4444400</v>
      </c>
      <c r="AB703">
        <v>6</v>
      </c>
      <c r="AC703">
        <v>0</v>
      </c>
      <c r="AD703">
        <v>3</v>
      </c>
      <c r="AE703">
        <v>0</v>
      </c>
      <c r="AF703">
        <v>0</v>
      </c>
      <c r="AG703">
        <v>3</v>
      </c>
      <c r="AH703">
        <v>0</v>
      </c>
      <c r="AI703">
        <v>222220</v>
      </c>
      <c r="AJ703">
        <v>0</v>
      </c>
      <c r="AK703">
        <v>0</v>
      </c>
    </row>
    <row r="704" spans="1:37" x14ac:dyDescent="0.25">
      <c r="A704" t="s">
        <v>1285</v>
      </c>
      <c r="B704" t="s">
        <v>1285</v>
      </c>
      <c r="C704" t="s">
        <v>1286</v>
      </c>
      <c r="D704" t="s">
        <v>1287</v>
      </c>
      <c r="E704" s="3">
        <f t="shared" si="70"/>
        <v>3.0364079620649931</v>
      </c>
      <c r="F704" s="3">
        <f t="shared" si="71"/>
        <v>1.6023656396688668</v>
      </c>
      <c r="G704" s="1" t="str">
        <f t="shared" si="72"/>
        <v>NaN</v>
      </c>
      <c r="H704" s="5">
        <f t="shared" si="73"/>
        <v>1</v>
      </c>
      <c r="I704" s="3" t="str">
        <f t="shared" si="74"/>
        <v>NaN</v>
      </c>
      <c r="J704" s="3">
        <f t="shared" si="75"/>
        <v>1.6023656396688668</v>
      </c>
      <c r="K704" s="3" t="str">
        <f t="shared" si="76"/>
        <v>NaN</v>
      </c>
      <c r="L704" s="1" t="s">
        <v>28</v>
      </c>
      <c r="M704" s="1">
        <v>75361</v>
      </c>
      <c r="N704" s="1">
        <v>3732700</v>
      </c>
      <c r="O704" s="1">
        <v>11334000</v>
      </c>
      <c r="P704" s="1" t="s">
        <v>28</v>
      </c>
      <c r="Q704" s="1">
        <v>1112700</v>
      </c>
      <c r="R704">
        <v>3</v>
      </c>
      <c r="S704">
        <v>3</v>
      </c>
      <c r="T704">
        <v>2</v>
      </c>
      <c r="U704">
        <v>7.3</v>
      </c>
      <c r="V704">
        <v>7.3</v>
      </c>
      <c r="W704">
        <v>5.0999999999999996</v>
      </c>
      <c r="X704">
        <v>62.167000000000002</v>
      </c>
      <c r="Y704">
        <v>6.5056000000000003E-3</v>
      </c>
      <c r="Z704">
        <v>2.5506000000000002</v>
      </c>
      <c r="AA704">
        <v>36401000</v>
      </c>
      <c r="AB704">
        <v>17</v>
      </c>
      <c r="AC704">
        <v>1</v>
      </c>
      <c r="AD704">
        <v>2</v>
      </c>
      <c r="AE704">
        <v>1</v>
      </c>
      <c r="AF704">
        <v>1</v>
      </c>
      <c r="AG704">
        <v>2</v>
      </c>
      <c r="AH704">
        <v>1</v>
      </c>
      <c r="AI704">
        <v>1011100</v>
      </c>
      <c r="AJ704">
        <v>0</v>
      </c>
      <c r="AK704">
        <v>0</v>
      </c>
    </row>
    <row r="705" spans="1:37" x14ac:dyDescent="0.25">
      <c r="A705" t="s">
        <v>323</v>
      </c>
      <c r="B705" t="s">
        <v>323</v>
      </c>
      <c r="C705" t="s">
        <v>324</v>
      </c>
      <c r="D705" t="s">
        <v>325</v>
      </c>
      <c r="E705" s="3">
        <f t="shared" si="70"/>
        <v>3.0405663378937322</v>
      </c>
      <c r="F705" s="3">
        <f t="shared" si="71"/>
        <v>1.6043400660286065</v>
      </c>
      <c r="G705" s="1" t="str">
        <f t="shared" si="72"/>
        <v>NaN</v>
      </c>
      <c r="H705" s="5">
        <f t="shared" si="73"/>
        <v>1</v>
      </c>
      <c r="I705" s="3">
        <f t="shared" si="74"/>
        <v>1.6043400660286065</v>
      </c>
      <c r="J705" s="3" t="str">
        <f t="shared" si="75"/>
        <v>NaN</v>
      </c>
      <c r="K705" s="3" t="str">
        <f t="shared" si="76"/>
        <v>NaN</v>
      </c>
      <c r="L705" s="1">
        <v>628600</v>
      </c>
      <c r="M705" s="1">
        <v>1911300</v>
      </c>
      <c r="N705" s="1" t="s">
        <v>28</v>
      </c>
      <c r="O705" s="1">
        <v>6807300</v>
      </c>
      <c r="P705" s="1" t="s">
        <v>28</v>
      </c>
      <c r="Q705" s="1" t="s">
        <v>28</v>
      </c>
      <c r="R705">
        <v>2</v>
      </c>
      <c r="S705">
        <v>2</v>
      </c>
      <c r="T705">
        <v>2</v>
      </c>
      <c r="U705">
        <v>11</v>
      </c>
      <c r="V705">
        <v>11</v>
      </c>
      <c r="W705">
        <v>11</v>
      </c>
      <c r="X705">
        <v>24.57</v>
      </c>
      <c r="Y705">
        <v>0</v>
      </c>
      <c r="Z705">
        <v>4.7866999999999997</v>
      </c>
      <c r="AA705">
        <v>7683600</v>
      </c>
      <c r="AB705">
        <v>6</v>
      </c>
      <c r="AC705">
        <v>2</v>
      </c>
      <c r="AD705">
        <v>1</v>
      </c>
      <c r="AE705">
        <v>0</v>
      </c>
      <c r="AF705">
        <v>2</v>
      </c>
      <c r="AG705">
        <v>1</v>
      </c>
      <c r="AH705">
        <v>0</v>
      </c>
      <c r="AI705">
        <v>591040</v>
      </c>
      <c r="AJ705">
        <v>0</v>
      </c>
      <c r="AK705">
        <v>0</v>
      </c>
    </row>
    <row r="706" spans="1:37" x14ac:dyDescent="0.25">
      <c r="A706" t="s">
        <v>2594</v>
      </c>
      <c r="B706" t="s">
        <v>2594</v>
      </c>
      <c r="C706" t="s">
        <v>2595</v>
      </c>
      <c r="D706" t="s">
        <v>2596</v>
      </c>
      <c r="E706" s="3">
        <f t="shared" ref="E706:E769" si="77">IF(F706="NaN","NaN",2^F706)</f>
        <v>3.3900696098610115</v>
      </c>
      <c r="F706" s="3">
        <f t="shared" ref="F706:F769" si="78">IF(COUNTIF(I706:K706,"NaN")&gt;2,"NaN",AVERAGE(I706:K706))</f>
        <v>1.7613148971876449</v>
      </c>
      <c r="G706" s="1" t="str">
        <f t="shared" ref="G706:G769" si="79">IF(H706&lt;3,"NaN",TTEST(I706:K706,AJ706:AK706,2,3))</f>
        <v>NaN</v>
      </c>
      <c r="H706" s="5">
        <f t="shared" ref="H706:H769" si="80">COUNTIF(I706:K706,"&lt;&gt;NaN")</f>
        <v>1</v>
      </c>
      <c r="I706" s="3" t="str">
        <f t="shared" ref="I706:I769" si="81">IF(AND(M706&lt;&gt;"NaN",L706&lt;&gt;"NaN"),LOG(M706/L706,2),"NaN")</f>
        <v>NaN</v>
      </c>
      <c r="J706" s="3" t="str">
        <f t="shared" ref="J706:J769" si="82">IF(AND(O706&lt;&gt;"NaN",N706&lt;&gt;"NaN"),LOG(O706/N706,2),"NaN")</f>
        <v>NaN</v>
      </c>
      <c r="K706" s="3">
        <f t="shared" ref="K706:K769" si="83">IF(AND(P706&lt;&gt;"NaN",Q706&lt;&gt;"NaN"),LOG(Q706/P706,2),"NaN")</f>
        <v>1.7613148971876449</v>
      </c>
      <c r="L706" s="1" t="s">
        <v>28</v>
      </c>
      <c r="M706" s="1" t="s">
        <v>28</v>
      </c>
      <c r="N706" s="1" t="s">
        <v>28</v>
      </c>
      <c r="O706" s="1" t="s">
        <v>28</v>
      </c>
      <c r="P706" s="1">
        <v>432410</v>
      </c>
      <c r="Q706" s="1">
        <v>1465900</v>
      </c>
      <c r="R706">
        <v>3</v>
      </c>
      <c r="S706">
        <v>3</v>
      </c>
      <c r="T706">
        <v>3</v>
      </c>
      <c r="U706">
        <v>26.6</v>
      </c>
      <c r="V706">
        <v>26.6</v>
      </c>
      <c r="W706">
        <v>26.6</v>
      </c>
      <c r="X706">
        <v>17.09</v>
      </c>
      <c r="Y706">
        <v>0</v>
      </c>
      <c r="Z706">
        <v>98.850999999999999</v>
      </c>
      <c r="AA706">
        <v>4647100</v>
      </c>
      <c r="AB706">
        <v>8</v>
      </c>
      <c r="AC706">
        <v>0</v>
      </c>
      <c r="AD706">
        <v>0</v>
      </c>
      <c r="AE706">
        <v>2</v>
      </c>
      <c r="AF706">
        <v>0</v>
      </c>
      <c r="AG706">
        <v>1</v>
      </c>
      <c r="AH706">
        <v>2</v>
      </c>
      <c r="AI706">
        <v>464710</v>
      </c>
      <c r="AJ706">
        <v>0</v>
      </c>
      <c r="AK706">
        <v>0</v>
      </c>
    </row>
    <row r="707" spans="1:37" x14ac:dyDescent="0.25">
      <c r="A707" t="s">
        <v>2856</v>
      </c>
      <c r="B707" t="s">
        <v>2856</v>
      </c>
      <c r="C707" t="s">
        <v>2857</v>
      </c>
      <c r="D707" t="s">
        <v>2858</v>
      </c>
      <c r="E707" s="3">
        <f t="shared" si="77"/>
        <v>3.5382783957965596</v>
      </c>
      <c r="F707" s="3">
        <f t="shared" si="78"/>
        <v>1.823047565392399</v>
      </c>
      <c r="G707" s="1" t="str">
        <f t="shared" si="79"/>
        <v>NaN</v>
      </c>
      <c r="H707" s="5">
        <f t="shared" si="80"/>
        <v>1</v>
      </c>
      <c r="I707" s="3" t="str">
        <f t="shared" si="81"/>
        <v>NaN</v>
      </c>
      <c r="J707" s="3">
        <f t="shared" si="82"/>
        <v>1.823047565392399</v>
      </c>
      <c r="K707" s="3" t="str">
        <f t="shared" si="83"/>
        <v>NaN</v>
      </c>
      <c r="L707" s="1" t="s">
        <v>28</v>
      </c>
      <c r="M707" s="1">
        <v>25312</v>
      </c>
      <c r="N707" s="1">
        <v>2436100</v>
      </c>
      <c r="O707" s="1">
        <v>8619600</v>
      </c>
      <c r="P707" s="1" t="s">
        <v>28</v>
      </c>
      <c r="Q707" s="1">
        <v>244020</v>
      </c>
      <c r="R707">
        <v>4</v>
      </c>
      <c r="S707">
        <v>4</v>
      </c>
      <c r="T707">
        <v>4</v>
      </c>
      <c r="U707">
        <v>0.8</v>
      </c>
      <c r="V707">
        <v>0.8</v>
      </c>
      <c r="W707">
        <v>0.8</v>
      </c>
      <c r="X707">
        <v>534.17999999999995</v>
      </c>
      <c r="Y707">
        <v>0</v>
      </c>
      <c r="Z707">
        <v>4.8959999999999999</v>
      </c>
      <c r="AA707">
        <v>4458200</v>
      </c>
      <c r="AB707">
        <v>6</v>
      </c>
      <c r="AC707">
        <v>0</v>
      </c>
      <c r="AD707">
        <v>2</v>
      </c>
      <c r="AE707">
        <v>0</v>
      </c>
      <c r="AF707">
        <v>1</v>
      </c>
      <c r="AG707">
        <v>2</v>
      </c>
      <c r="AH707">
        <v>1</v>
      </c>
      <c r="AI707">
        <v>12922</v>
      </c>
      <c r="AJ707">
        <v>0</v>
      </c>
      <c r="AK707">
        <v>0</v>
      </c>
    </row>
    <row r="708" spans="1:37" x14ac:dyDescent="0.25">
      <c r="A708" t="s">
        <v>940</v>
      </c>
      <c r="B708" t="s">
        <v>940</v>
      </c>
      <c r="C708" t="s">
        <v>941</v>
      </c>
      <c r="D708" t="s">
        <v>942</v>
      </c>
      <c r="E708" s="3">
        <f t="shared" si="77"/>
        <v>3.6548463356973997</v>
      </c>
      <c r="F708" s="3">
        <f t="shared" si="78"/>
        <v>1.8698107508048978</v>
      </c>
      <c r="G708" s="1" t="str">
        <f t="shared" si="79"/>
        <v>NaN</v>
      </c>
      <c r="H708" s="5">
        <f t="shared" si="80"/>
        <v>1</v>
      </c>
      <c r="I708" s="3" t="str">
        <f t="shared" si="81"/>
        <v>NaN</v>
      </c>
      <c r="J708" s="3">
        <f t="shared" si="82"/>
        <v>1.8698107508048978</v>
      </c>
      <c r="K708" s="3" t="str">
        <f t="shared" si="83"/>
        <v>NaN</v>
      </c>
      <c r="L708" s="1" t="s">
        <v>28</v>
      </c>
      <c r="M708" s="1" t="s">
        <v>28</v>
      </c>
      <c r="N708" s="1">
        <v>782550</v>
      </c>
      <c r="O708" s="1">
        <v>2860100</v>
      </c>
      <c r="P708" s="1" t="s">
        <v>28</v>
      </c>
      <c r="Q708" s="1" t="s">
        <v>28</v>
      </c>
      <c r="R708">
        <v>2</v>
      </c>
      <c r="S708">
        <v>2</v>
      </c>
      <c r="T708">
        <v>2</v>
      </c>
      <c r="U708">
        <v>12.8</v>
      </c>
      <c r="V708">
        <v>12.8</v>
      </c>
      <c r="W708">
        <v>12.8</v>
      </c>
      <c r="X708">
        <v>25.423999999999999</v>
      </c>
      <c r="Y708">
        <v>0</v>
      </c>
      <c r="Z708">
        <v>11.683</v>
      </c>
      <c r="AA708">
        <v>930140</v>
      </c>
      <c r="AB708">
        <v>2</v>
      </c>
      <c r="AC708">
        <v>0</v>
      </c>
      <c r="AD708">
        <v>2</v>
      </c>
      <c r="AE708">
        <v>0</v>
      </c>
      <c r="AF708">
        <v>0</v>
      </c>
      <c r="AG708">
        <v>2</v>
      </c>
      <c r="AH708">
        <v>0</v>
      </c>
      <c r="AI708">
        <v>77512</v>
      </c>
      <c r="AJ708">
        <v>0</v>
      </c>
      <c r="AK708">
        <v>0</v>
      </c>
    </row>
    <row r="709" spans="1:37" x14ac:dyDescent="0.25">
      <c r="A709" t="s">
        <v>2716</v>
      </c>
      <c r="B709" t="s">
        <v>2716</v>
      </c>
      <c r="C709" t="s">
        <v>2717</v>
      </c>
      <c r="D709" t="s">
        <v>2718</v>
      </c>
      <c r="E709" s="3">
        <f t="shared" si="77"/>
        <v>4.2961371927312388</v>
      </c>
      <c r="F709" s="3">
        <f t="shared" si="78"/>
        <v>2.1030400650441519</v>
      </c>
      <c r="G709" s="1" t="str">
        <f t="shared" si="79"/>
        <v>NaN</v>
      </c>
      <c r="H709" s="5">
        <f t="shared" si="80"/>
        <v>1</v>
      </c>
      <c r="I709" s="3">
        <f t="shared" si="81"/>
        <v>2.1030400650441519</v>
      </c>
      <c r="J709" s="3" t="str">
        <f t="shared" si="82"/>
        <v>NaN</v>
      </c>
      <c r="K709" s="3" t="str">
        <f t="shared" si="83"/>
        <v>NaN</v>
      </c>
      <c r="L709" s="1">
        <v>586620</v>
      </c>
      <c r="M709" s="1">
        <v>2520200</v>
      </c>
      <c r="N709" s="1" t="s">
        <v>28</v>
      </c>
      <c r="O709" s="1" t="s">
        <v>28</v>
      </c>
      <c r="P709" s="1" t="s">
        <v>28</v>
      </c>
      <c r="Q709" s="1" t="s">
        <v>28</v>
      </c>
      <c r="R709">
        <v>2</v>
      </c>
      <c r="S709">
        <v>2</v>
      </c>
      <c r="T709">
        <v>2</v>
      </c>
      <c r="U709">
        <v>4.2</v>
      </c>
      <c r="V709">
        <v>4.2</v>
      </c>
      <c r="W709">
        <v>4.2</v>
      </c>
      <c r="X709">
        <v>56.723999999999997</v>
      </c>
      <c r="Y709">
        <v>9.5486000000000008E-3</v>
      </c>
      <c r="Z709">
        <v>2.0581</v>
      </c>
      <c r="AA709">
        <v>78137000</v>
      </c>
      <c r="AB709">
        <v>4</v>
      </c>
      <c r="AC709">
        <v>2</v>
      </c>
      <c r="AD709">
        <v>0</v>
      </c>
      <c r="AE709">
        <v>0</v>
      </c>
      <c r="AF709">
        <v>2</v>
      </c>
      <c r="AG709">
        <v>0</v>
      </c>
      <c r="AH709">
        <v>0</v>
      </c>
      <c r="AI709">
        <v>2604600</v>
      </c>
      <c r="AJ709">
        <v>0</v>
      </c>
      <c r="AK709">
        <v>0</v>
      </c>
    </row>
    <row r="710" spans="1:37" x14ac:dyDescent="0.25">
      <c r="A710" t="s">
        <v>246</v>
      </c>
      <c r="B710" t="s">
        <v>246</v>
      </c>
      <c r="C710" t="s">
        <v>247</v>
      </c>
      <c r="D710" t="s">
        <v>248</v>
      </c>
      <c r="E710" s="3">
        <f t="shared" si="77"/>
        <v>5.5495679643222147</v>
      </c>
      <c r="F710" s="3">
        <f t="shared" si="78"/>
        <v>2.47237546155444</v>
      </c>
      <c r="G710" s="1" t="str">
        <f t="shared" si="79"/>
        <v>NaN</v>
      </c>
      <c r="H710" s="5">
        <f t="shared" si="80"/>
        <v>1</v>
      </c>
      <c r="I710" s="3" t="str">
        <f t="shared" si="81"/>
        <v>NaN</v>
      </c>
      <c r="J710" s="3">
        <f t="shared" si="82"/>
        <v>2.47237546155444</v>
      </c>
      <c r="K710" s="3" t="str">
        <f t="shared" si="83"/>
        <v>NaN</v>
      </c>
      <c r="L710" s="1" t="s">
        <v>28</v>
      </c>
      <c r="M710" s="1">
        <v>393800</v>
      </c>
      <c r="N710" s="1">
        <v>7534100</v>
      </c>
      <c r="O710" s="1">
        <v>41811000</v>
      </c>
      <c r="P710" s="1" t="s">
        <v>28</v>
      </c>
      <c r="Q710" s="1" t="s">
        <v>28</v>
      </c>
      <c r="R710">
        <v>2</v>
      </c>
      <c r="S710">
        <v>2</v>
      </c>
      <c r="T710">
        <v>2</v>
      </c>
      <c r="U710">
        <v>4.0999999999999996</v>
      </c>
      <c r="V710">
        <v>4.0999999999999996</v>
      </c>
      <c r="W710">
        <v>4.0999999999999996</v>
      </c>
      <c r="X710">
        <v>105.11</v>
      </c>
      <c r="Y710">
        <v>0</v>
      </c>
      <c r="Z710">
        <v>23.091000000000001</v>
      </c>
      <c r="AA710">
        <v>49288000</v>
      </c>
      <c r="AB710">
        <v>4</v>
      </c>
      <c r="AC710">
        <v>0</v>
      </c>
      <c r="AD710">
        <v>2</v>
      </c>
      <c r="AE710">
        <v>0</v>
      </c>
      <c r="AF710">
        <v>1</v>
      </c>
      <c r="AG710">
        <v>2</v>
      </c>
      <c r="AH710">
        <v>0</v>
      </c>
      <c r="AI710">
        <v>880150</v>
      </c>
      <c r="AJ710">
        <v>0</v>
      </c>
      <c r="AK710">
        <v>0</v>
      </c>
    </row>
    <row r="711" spans="1:37" x14ac:dyDescent="0.25">
      <c r="A711" t="s">
        <v>71</v>
      </c>
      <c r="B711" t="s">
        <v>71</v>
      </c>
      <c r="C711" t="s">
        <v>72</v>
      </c>
      <c r="D711" t="s">
        <v>73</v>
      </c>
      <c r="E711" s="3" t="str">
        <f t="shared" si="77"/>
        <v>NaN</v>
      </c>
      <c r="F711" s="3" t="str">
        <f t="shared" si="78"/>
        <v>NaN</v>
      </c>
      <c r="G711" s="1" t="str">
        <f t="shared" si="79"/>
        <v>NaN</v>
      </c>
      <c r="H711" s="5">
        <f t="shared" si="80"/>
        <v>0</v>
      </c>
      <c r="I711" s="3" t="str">
        <f t="shared" si="81"/>
        <v>NaN</v>
      </c>
      <c r="J711" s="3" t="str">
        <f t="shared" si="82"/>
        <v>NaN</v>
      </c>
      <c r="K711" s="3" t="str">
        <f t="shared" si="83"/>
        <v>NaN</v>
      </c>
      <c r="L711" s="1" t="s">
        <v>28</v>
      </c>
      <c r="M711" s="1" t="s">
        <v>28</v>
      </c>
      <c r="N711" s="1" t="s">
        <v>28</v>
      </c>
      <c r="O711" s="1" t="s">
        <v>28</v>
      </c>
      <c r="P711" s="1" t="s">
        <v>28</v>
      </c>
      <c r="Q711" s="1" t="s">
        <v>28</v>
      </c>
      <c r="R711">
        <v>1</v>
      </c>
      <c r="S711">
        <v>1</v>
      </c>
      <c r="T711">
        <v>1</v>
      </c>
      <c r="U711">
        <v>1.6</v>
      </c>
      <c r="V711">
        <v>1.6</v>
      </c>
      <c r="W711">
        <v>1.6</v>
      </c>
      <c r="X711">
        <v>134.75</v>
      </c>
      <c r="Y711">
        <v>9.0334000000000005E-3</v>
      </c>
      <c r="Z711">
        <v>2.2801</v>
      </c>
      <c r="AA711">
        <v>0</v>
      </c>
      <c r="AB711">
        <v>2</v>
      </c>
      <c r="AC711">
        <v>0</v>
      </c>
      <c r="AD711">
        <v>0</v>
      </c>
      <c r="AE711">
        <v>0</v>
      </c>
      <c r="AF711">
        <v>0</v>
      </c>
      <c r="AG711">
        <v>1</v>
      </c>
      <c r="AH711">
        <v>0</v>
      </c>
      <c r="AI711">
        <v>0</v>
      </c>
      <c r="AJ711">
        <v>0</v>
      </c>
      <c r="AK711">
        <v>0</v>
      </c>
    </row>
    <row r="712" spans="1:37" x14ac:dyDescent="0.25">
      <c r="A712" t="s">
        <v>80</v>
      </c>
      <c r="B712" t="s">
        <v>80</v>
      </c>
      <c r="C712" t="s">
        <v>81</v>
      </c>
      <c r="D712" t="s">
        <v>82</v>
      </c>
      <c r="E712" s="3" t="str">
        <f t="shared" si="77"/>
        <v>NaN</v>
      </c>
      <c r="F712" s="3" t="str">
        <f t="shared" si="78"/>
        <v>NaN</v>
      </c>
      <c r="G712" s="1" t="str">
        <f t="shared" si="79"/>
        <v>NaN</v>
      </c>
      <c r="H712" s="5">
        <f t="shared" si="80"/>
        <v>0</v>
      </c>
      <c r="I712" s="3" t="str">
        <f t="shared" si="81"/>
        <v>NaN</v>
      </c>
      <c r="J712" s="3" t="str">
        <f t="shared" si="82"/>
        <v>NaN</v>
      </c>
      <c r="K712" s="3" t="str">
        <f t="shared" si="83"/>
        <v>NaN</v>
      </c>
      <c r="L712" s="1" t="s">
        <v>28</v>
      </c>
      <c r="M712" s="1" t="s">
        <v>28</v>
      </c>
      <c r="N712" s="1" t="s">
        <v>28</v>
      </c>
      <c r="O712" s="1">
        <v>2020500</v>
      </c>
      <c r="P712" s="1" t="s">
        <v>28</v>
      </c>
      <c r="Q712" s="1" t="s">
        <v>28</v>
      </c>
      <c r="R712">
        <v>1</v>
      </c>
      <c r="S712">
        <v>1</v>
      </c>
      <c r="T712">
        <v>1</v>
      </c>
      <c r="U712">
        <v>8.3000000000000007</v>
      </c>
      <c r="V712">
        <v>8.3000000000000007</v>
      </c>
      <c r="W712">
        <v>8.3000000000000007</v>
      </c>
      <c r="X712">
        <v>25.632000000000001</v>
      </c>
      <c r="Y712">
        <v>0</v>
      </c>
      <c r="Z712">
        <v>3.1532</v>
      </c>
      <c r="AA712">
        <v>4190900</v>
      </c>
      <c r="AB712">
        <v>1</v>
      </c>
      <c r="AC712">
        <v>0</v>
      </c>
      <c r="AD712">
        <v>1</v>
      </c>
      <c r="AE712">
        <v>0</v>
      </c>
      <c r="AF712">
        <v>0</v>
      </c>
      <c r="AG712">
        <v>1</v>
      </c>
      <c r="AH712">
        <v>0</v>
      </c>
      <c r="AI712">
        <v>465660</v>
      </c>
      <c r="AJ712">
        <v>0</v>
      </c>
      <c r="AK712">
        <v>0</v>
      </c>
    </row>
    <row r="713" spans="1:37" x14ac:dyDescent="0.25">
      <c r="A713" t="s">
        <v>83</v>
      </c>
      <c r="B713" t="s">
        <v>83</v>
      </c>
      <c r="C713" t="s">
        <v>84</v>
      </c>
      <c r="D713" t="s">
        <v>85</v>
      </c>
      <c r="E713" s="3" t="str">
        <f t="shared" si="77"/>
        <v>NaN</v>
      </c>
      <c r="F713" s="3" t="str">
        <f t="shared" si="78"/>
        <v>NaN</v>
      </c>
      <c r="G713" s="1" t="str">
        <f t="shared" si="79"/>
        <v>NaN</v>
      </c>
      <c r="H713" s="5">
        <f t="shared" si="80"/>
        <v>0</v>
      </c>
      <c r="I713" s="3" t="str">
        <f t="shared" si="81"/>
        <v>NaN</v>
      </c>
      <c r="J713" s="3" t="str">
        <f t="shared" si="82"/>
        <v>NaN</v>
      </c>
      <c r="K713" s="3" t="str">
        <f t="shared" si="83"/>
        <v>NaN</v>
      </c>
      <c r="L713" s="1">
        <v>71184</v>
      </c>
      <c r="M713" s="1" t="s">
        <v>28</v>
      </c>
      <c r="N713" s="1">
        <v>9567000</v>
      </c>
      <c r="O713" s="1" t="s">
        <v>28</v>
      </c>
      <c r="P713" s="1" t="s">
        <v>28</v>
      </c>
      <c r="Q713" s="1">
        <v>1457200</v>
      </c>
      <c r="R713">
        <v>3</v>
      </c>
      <c r="S713">
        <v>2</v>
      </c>
      <c r="T713">
        <v>2</v>
      </c>
      <c r="U713">
        <v>8.6999999999999993</v>
      </c>
      <c r="V713">
        <v>6.5</v>
      </c>
      <c r="W713">
        <v>6.5</v>
      </c>
      <c r="X713">
        <v>62.277000000000001</v>
      </c>
      <c r="Y713">
        <v>0</v>
      </c>
      <c r="Z713">
        <v>3.9597000000000002</v>
      </c>
      <c r="AA713">
        <v>14027000</v>
      </c>
      <c r="AB713">
        <v>6</v>
      </c>
      <c r="AC713">
        <v>1</v>
      </c>
      <c r="AD713">
        <v>1</v>
      </c>
      <c r="AE713">
        <v>1</v>
      </c>
      <c r="AF713">
        <v>1</v>
      </c>
      <c r="AG713">
        <v>1</v>
      </c>
      <c r="AH713">
        <v>2</v>
      </c>
      <c r="AI713">
        <v>412560</v>
      </c>
      <c r="AJ713">
        <v>0</v>
      </c>
      <c r="AK713">
        <v>0</v>
      </c>
    </row>
    <row r="714" spans="1:37" x14ac:dyDescent="0.25">
      <c r="A714" t="s">
        <v>89</v>
      </c>
      <c r="B714" t="s">
        <v>89</v>
      </c>
      <c r="C714" t="s">
        <v>90</v>
      </c>
      <c r="D714" t="s">
        <v>91</v>
      </c>
      <c r="E714" s="3" t="str">
        <f t="shared" si="77"/>
        <v>NaN</v>
      </c>
      <c r="F714" s="3" t="str">
        <f t="shared" si="78"/>
        <v>NaN</v>
      </c>
      <c r="G714" s="1" t="str">
        <f t="shared" si="79"/>
        <v>NaN</v>
      </c>
      <c r="H714" s="5">
        <f t="shared" si="80"/>
        <v>0</v>
      </c>
      <c r="I714" s="3" t="str">
        <f t="shared" si="81"/>
        <v>NaN</v>
      </c>
      <c r="J714" s="3" t="str">
        <f t="shared" si="82"/>
        <v>NaN</v>
      </c>
      <c r="K714" s="3" t="str">
        <f t="shared" si="83"/>
        <v>NaN</v>
      </c>
      <c r="L714" s="1" t="s">
        <v>28</v>
      </c>
      <c r="M714" s="1">
        <v>275460</v>
      </c>
      <c r="N714" s="1" t="s">
        <v>28</v>
      </c>
      <c r="O714" s="1">
        <v>6880300</v>
      </c>
      <c r="P714" s="1" t="s">
        <v>28</v>
      </c>
      <c r="Q714" s="1" t="s">
        <v>28</v>
      </c>
      <c r="R714">
        <v>2</v>
      </c>
      <c r="S714">
        <v>2</v>
      </c>
      <c r="T714">
        <v>2</v>
      </c>
      <c r="U714">
        <v>0.7</v>
      </c>
      <c r="V714">
        <v>0.7</v>
      </c>
      <c r="W714">
        <v>0.7</v>
      </c>
      <c r="X714">
        <v>304.47000000000003</v>
      </c>
      <c r="Y714">
        <v>0</v>
      </c>
      <c r="Z714">
        <v>4.1288999999999998</v>
      </c>
      <c r="AA714">
        <v>12553000</v>
      </c>
      <c r="AB714">
        <v>6</v>
      </c>
      <c r="AC714">
        <v>1</v>
      </c>
      <c r="AD714">
        <v>1</v>
      </c>
      <c r="AE714">
        <v>0</v>
      </c>
      <c r="AF714">
        <v>2</v>
      </c>
      <c r="AG714">
        <v>2</v>
      </c>
      <c r="AH714">
        <v>0</v>
      </c>
      <c r="AI714">
        <v>102060</v>
      </c>
      <c r="AJ714">
        <v>0</v>
      </c>
      <c r="AK714">
        <v>0</v>
      </c>
    </row>
    <row r="715" spans="1:37" x14ac:dyDescent="0.25">
      <c r="A715" t="s">
        <v>92</v>
      </c>
      <c r="B715" t="s">
        <v>92</v>
      </c>
      <c r="C715" t="s">
        <v>93</v>
      </c>
      <c r="D715" t="s">
        <v>94</v>
      </c>
      <c r="E715" s="3" t="str">
        <f t="shared" si="77"/>
        <v>NaN</v>
      </c>
      <c r="F715" s="3" t="str">
        <f t="shared" si="78"/>
        <v>NaN</v>
      </c>
      <c r="G715" s="1" t="str">
        <f t="shared" si="79"/>
        <v>NaN</v>
      </c>
      <c r="H715" s="5">
        <f t="shared" si="80"/>
        <v>0</v>
      </c>
      <c r="I715" s="3" t="str">
        <f t="shared" si="81"/>
        <v>NaN</v>
      </c>
      <c r="J715" s="3" t="str">
        <f t="shared" si="82"/>
        <v>NaN</v>
      </c>
      <c r="K715" s="3" t="str">
        <f t="shared" si="83"/>
        <v>NaN</v>
      </c>
      <c r="L715" s="1" t="s">
        <v>28</v>
      </c>
      <c r="M715" s="1">
        <v>28429</v>
      </c>
      <c r="N715" s="1" t="s">
        <v>28</v>
      </c>
      <c r="O715" s="1" t="s">
        <v>28</v>
      </c>
      <c r="P715" s="1" t="s">
        <v>28</v>
      </c>
      <c r="Q715" s="1" t="s">
        <v>28</v>
      </c>
      <c r="R715">
        <v>1</v>
      </c>
      <c r="S715">
        <v>1</v>
      </c>
      <c r="T715">
        <v>1</v>
      </c>
      <c r="U715">
        <v>4.2</v>
      </c>
      <c r="V715">
        <v>4.2</v>
      </c>
      <c r="W715">
        <v>4.2</v>
      </c>
      <c r="X715">
        <v>45.923000000000002</v>
      </c>
      <c r="Y715">
        <v>7.3869000000000001E-3</v>
      </c>
      <c r="Z715">
        <v>2.4580000000000002</v>
      </c>
      <c r="AA715">
        <v>1986000</v>
      </c>
      <c r="AB715">
        <v>1</v>
      </c>
      <c r="AC715">
        <v>1</v>
      </c>
      <c r="AD715">
        <v>0</v>
      </c>
      <c r="AE715">
        <v>0</v>
      </c>
      <c r="AF715">
        <v>1</v>
      </c>
      <c r="AG715">
        <v>0</v>
      </c>
      <c r="AH715">
        <v>0</v>
      </c>
      <c r="AI715">
        <v>68482</v>
      </c>
      <c r="AJ715">
        <v>0</v>
      </c>
      <c r="AK715">
        <v>0</v>
      </c>
    </row>
    <row r="716" spans="1:37" x14ac:dyDescent="0.25">
      <c r="A716" t="s">
        <v>95</v>
      </c>
      <c r="B716" t="s">
        <v>95</v>
      </c>
      <c r="C716" t="s">
        <v>96</v>
      </c>
      <c r="D716" t="s">
        <v>97</v>
      </c>
      <c r="E716" s="3" t="str">
        <f t="shared" si="77"/>
        <v>NaN</v>
      </c>
      <c r="F716" s="3" t="str">
        <f t="shared" si="78"/>
        <v>NaN</v>
      </c>
      <c r="G716" s="1" t="str">
        <f t="shared" si="79"/>
        <v>NaN</v>
      </c>
      <c r="H716" s="5">
        <f t="shared" si="80"/>
        <v>0</v>
      </c>
      <c r="I716" s="3" t="str">
        <f t="shared" si="81"/>
        <v>NaN</v>
      </c>
      <c r="J716" s="3" t="str">
        <f t="shared" si="82"/>
        <v>NaN</v>
      </c>
      <c r="K716" s="3" t="str">
        <f t="shared" si="83"/>
        <v>NaN</v>
      </c>
      <c r="L716" s="1">
        <v>6469600</v>
      </c>
      <c r="M716" s="1" t="s">
        <v>28</v>
      </c>
      <c r="N716" s="1">
        <v>151330000</v>
      </c>
      <c r="O716" s="1" t="s">
        <v>28</v>
      </c>
      <c r="P716" s="1" t="s">
        <v>28</v>
      </c>
      <c r="Q716" s="1">
        <v>80406</v>
      </c>
      <c r="R716">
        <v>2</v>
      </c>
      <c r="S716">
        <v>1</v>
      </c>
      <c r="T716">
        <v>1</v>
      </c>
      <c r="U716">
        <v>6.9</v>
      </c>
      <c r="V716">
        <v>4</v>
      </c>
      <c r="W716">
        <v>4</v>
      </c>
      <c r="X716">
        <v>31.052</v>
      </c>
      <c r="Y716">
        <v>0</v>
      </c>
      <c r="Z716">
        <v>10.347</v>
      </c>
      <c r="AA716">
        <v>125190000</v>
      </c>
      <c r="AB716">
        <v>16</v>
      </c>
      <c r="AC716">
        <v>1</v>
      </c>
      <c r="AD716">
        <v>1</v>
      </c>
      <c r="AE716">
        <v>1</v>
      </c>
      <c r="AF716">
        <v>1</v>
      </c>
      <c r="AG716">
        <v>1</v>
      </c>
      <c r="AH716">
        <v>1</v>
      </c>
      <c r="AI716">
        <v>7363900</v>
      </c>
      <c r="AJ716">
        <v>0</v>
      </c>
      <c r="AK716">
        <v>0</v>
      </c>
    </row>
    <row r="717" spans="1:37" x14ac:dyDescent="0.25">
      <c r="A717" t="s">
        <v>98</v>
      </c>
      <c r="B717" t="s">
        <v>98</v>
      </c>
      <c r="C717" t="s">
        <v>99</v>
      </c>
      <c r="D717" t="s">
        <v>100</v>
      </c>
      <c r="E717" s="3" t="str">
        <f t="shared" si="77"/>
        <v>NaN</v>
      </c>
      <c r="F717" s="3" t="str">
        <f t="shared" si="78"/>
        <v>NaN</v>
      </c>
      <c r="G717" s="1" t="str">
        <f t="shared" si="79"/>
        <v>NaN</v>
      </c>
      <c r="H717" s="5">
        <f t="shared" si="80"/>
        <v>0</v>
      </c>
      <c r="I717" s="3" t="str">
        <f t="shared" si="81"/>
        <v>NaN</v>
      </c>
      <c r="J717" s="3" t="str">
        <f t="shared" si="82"/>
        <v>NaN</v>
      </c>
      <c r="K717" s="3" t="str">
        <f t="shared" si="83"/>
        <v>NaN</v>
      </c>
      <c r="L717" s="1" t="s">
        <v>28</v>
      </c>
      <c r="M717" s="1">
        <v>98238</v>
      </c>
      <c r="N717" s="1" t="s">
        <v>28</v>
      </c>
      <c r="O717" s="1">
        <v>1164100</v>
      </c>
      <c r="P717" s="1" t="s">
        <v>28</v>
      </c>
      <c r="Q717" s="1" t="s">
        <v>28</v>
      </c>
      <c r="R717">
        <v>2</v>
      </c>
      <c r="S717">
        <v>2</v>
      </c>
      <c r="T717">
        <v>2</v>
      </c>
      <c r="U717">
        <v>0.4</v>
      </c>
      <c r="V717">
        <v>0.4</v>
      </c>
      <c r="W717">
        <v>0.4</v>
      </c>
      <c r="X717">
        <v>466.57</v>
      </c>
      <c r="Y717">
        <v>9.8920999999999992E-3</v>
      </c>
      <c r="Z717">
        <v>2.2484999999999999</v>
      </c>
      <c r="AA717">
        <v>2626700</v>
      </c>
      <c r="AB717">
        <v>5</v>
      </c>
      <c r="AC717">
        <v>2</v>
      </c>
      <c r="AD717">
        <v>1</v>
      </c>
      <c r="AE717">
        <v>0</v>
      </c>
      <c r="AF717">
        <v>2</v>
      </c>
      <c r="AG717">
        <v>1</v>
      </c>
      <c r="AH717">
        <v>0</v>
      </c>
      <c r="AI717">
        <v>17629</v>
      </c>
      <c r="AJ717">
        <v>0</v>
      </c>
      <c r="AK717">
        <v>0</v>
      </c>
    </row>
    <row r="718" spans="1:37" x14ac:dyDescent="0.25">
      <c r="A718" t="s">
        <v>131</v>
      </c>
      <c r="B718" t="s">
        <v>131</v>
      </c>
      <c r="C718" t="s">
        <v>132</v>
      </c>
      <c r="D718" t="s">
        <v>133</v>
      </c>
      <c r="E718" s="3" t="str">
        <f t="shared" si="77"/>
        <v>NaN</v>
      </c>
      <c r="F718" s="3" t="str">
        <f t="shared" si="78"/>
        <v>NaN</v>
      </c>
      <c r="G718" s="1" t="str">
        <f t="shared" si="79"/>
        <v>NaN</v>
      </c>
      <c r="H718" s="5">
        <f t="shared" si="80"/>
        <v>0</v>
      </c>
      <c r="I718" s="3" t="str">
        <f t="shared" si="81"/>
        <v>NaN</v>
      </c>
      <c r="J718" s="3" t="str">
        <f t="shared" si="82"/>
        <v>NaN</v>
      </c>
      <c r="K718" s="3" t="str">
        <f t="shared" si="83"/>
        <v>NaN</v>
      </c>
      <c r="L718" s="1" t="s">
        <v>28</v>
      </c>
      <c r="M718" s="1" t="s">
        <v>28</v>
      </c>
      <c r="N718" s="1">
        <v>1032400</v>
      </c>
      <c r="O718" s="1" t="s">
        <v>28</v>
      </c>
      <c r="P718" s="1" t="s">
        <v>28</v>
      </c>
      <c r="Q718" s="1" t="s">
        <v>28</v>
      </c>
      <c r="R718">
        <v>1</v>
      </c>
      <c r="S718">
        <v>1</v>
      </c>
      <c r="T718">
        <v>1</v>
      </c>
      <c r="U718">
        <v>3.2</v>
      </c>
      <c r="V718">
        <v>3.2</v>
      </c>
      <c r="W718">
        <v>3.2</v>
      </c>
      <c r="X718">
        <v>46.377000000000002</v>
      </c>
      <c r="Y718">
        <v>0</v>
      </c>
      <c r="Z718">
        <v>14.388999999999999</v>
      </c>
      <c r="AA718">
        <v>573990</v>
      </c>
      <c r="AB718">
        <v>1</v>
      </c>
      <c r="AC718">
        <v>0</v>
      </c>
      <c r="AD718">
        <v>1</v>
      </c>
      <c r="AE718">
        <v>0</v>
      </c>
      <c r="AF718">
        <v>0</v>
      </c>
      <c r="AG718">
        <v>0</v>
      </c>
      <c r="AH718">
        <v>0</v>
      </c>
      <c r="AI718">
        <v>38266</v>
      </c>
      <c r="AJ718">
        <v>0</v>
      </c>
      <c r="AK718">
        <v>0</v>
      </c>
    </row>
    <row r="719" spans="1:37" x14ac:dyDescent="0.25">
      <c r="A719" t="s">
        <v>143</v>
      </c>
      <c r="B719" t="s">
        <v>143</v>
      </c>
      <c r="C719" t="s">
        <v>144</v>
      </c>
      <c r="D719" t="s">
        <v>145</v>
      </c>
      <c r="E719" s="3" t="str">
        <f t="shared" si="77"/>
        <v>NaN</v>
      </c>
      <c r="F719" s="3" t="str">
        <f t="shared" si="78"/>
        <v>NaN</v>
      </c>
      <c r="G719" s="1" t="str">
        <f t="shared" si="79"/>
        <v>NaN</v>
      </c>
      <c r="H719" s="5">
        <f t="shared" si="80"/>
        <v>0</v>
      </c>
      <c r="I719" s="3" t="str">
        <f t="shared" si="81"/>
        <v>NaN</v>
      </c>
      <c r="J719" s="3" t="str">
        <f t="shared" si="82"/>
        <v>NaN</v>
      </c>
      <c r="K719" s="3" t="str">
        <f t="shared" si="83"/>
        <v>NaN</v>
      </c>
      <c r="L719" s="1" t="s">
        <v>28</v>
      </c>
      <c r="M719" s="1">
        <v>113750</v>
      </c>
      <c r="N719" s="1" t="s">
        <v>28</v>
      </c>
      <c r="O719" s="1" t="s">
        <v>28</v>
      </c>
      <c r="P719" s="1" t="s">
        <v>28</v>
      </c>
      <c r="Q719" s="1" t="s">
        <v>28</v>
      </c>
      <c r="R719">
        <v>1</v>
      </c>
      <c r="S719">
        <v>1</v>
      </c>
      <c r="T719">
        <v>1</v>
      </c>
      <c r="U719">
        <v>1.1000000000000001</v>
      </c>
      <c r="V719">
        <v>1.1000000000000001</v>
      </c>
      <c r="W719">
        <v>1.1000000000000001</v>
      </c>
      <c r="X719">
        <v>140.47</v>
      </c>
      <c r="Y719">
        <v>9.0662E-3</v>
      </c>
      <c r="Z719">
        <v>2.2888999999999999</v>
      </c>
      <c r="AA719">
        <v>660290</v>
      </c>
      <c r="AB719">
        <v>1</v>
      </c>
      <c r="AC719">
        <v>1</v>
      </c>
      <c r="AD719">
        <v>0</v>
      </c>
      <c r="AE719">
        <v>0</v>
      </c>
      <c r="AF719">
        <v>1</v>
      </c>
      <c r="AG719">
        <v>0</v>
      </c>
      <c r="AH719">
        <v>0</v>
      </c>
      <c r="AI719">
        <v>13206</v>
      </c>
      <c r="AJ719">
        <v>0</v>
      </c>
      <c r="AK719">
        <v>0</v>
      </c>
    </row>
    <row r="720" spans="1:37" x14ac:dyDescent="0.25">
      <c r="A720" t="s">
        <v>146</v>
      </c>
      <c r="B720" t="s">
        <v>146</v>
      </c>
      <c r="C720" t="s">
        <v>147</v>
      </c>
      <c r="D720" t="s">
        <v>148</v>
      </c>
      <c r="E720" s="3" t="str">
        <f t="shared" si="77"/>
        <v>NaN</v>
      </c>
      <c r="F720" s="3" t="str">
        <f t="shared" si="78"/>
        <v>NaN</v>
      </c>
      <c r="G720" s="1" t="str">
        <f t="shared" si="79"/>
        <v>NaN</v>
      </c>
      <c r="H720" s="5">
        <f t="shared" si="80"/>
        <v>0</v>
      </c>
      <c r="I720" s="3" t="str">
        <f t="shared" si="81"/>
        <v>NaN</v>
      </c>
      <c r="J720" s="3" t="str">
        <f t="shared" si="82"/>
        <v>NaN</v>
      </c>
      <c r="K720" s="3" t="str">
        <f t="shared" si="83"/>
        <v>NaN</v>
      </c>
      <c r="L720" s="1" t="s">
        <v>28</v>
      </c>
      <c r="M720" s="1">
        <v>111040</v>
      </c>
      <c r="N720" s="1" t="s">
        <v>28</v>
      </c>
      <c r="O720" s="1">
        <v>1354800</v>
      </c>
      <c r="P720" s="1" t="s">
        <v>28</v>
      </c>
      <c r="Q720" s="1" t="s">
        <v>28</v>
      </c>
      <c r="R720">
        <v>2</v>
      </c>
      <c r="S720">
        <v>2</v>
      </c>
      <c r="T720">
        <v>2</v>
      </c>
      <c r="U720">
        <v>12</v>
      </c>
      <c r="V720">
        <v>12</v>
      </c>
      <c r="W720">
        <v>12</v>
      </c>
      <c r="X720">
        <v>33.901000000000003</v>
      </c>
      <c r="Y720">
        <v>0</v>
      </c>
      <c r="Z720">
        <v>65.477000000000004</v>
      </c>
      <c r="AA720">
        <v>2791000</v>
      </c>
      <c r="AB720">
        <v>3</v>
      </c>
      <c r="AC720">
        <v>1</v>
      </c>
      <c r="AD720">
        <v>1</v>
      </c>
      <c r="AE720">
        <v>0</v>
      </c>
      <c r="AF720">
        <v>1</v>
      </c>
      <c r="AG720">
        <v>1</v>
      </c>
      <c r="AH720">
        <v>0</v>
      </c>
      <c r="AI720">
        <v>186070</v>
      </c>
      <c r="AJ720">
        <v>0</v>
      </c>
      <c r="AK720">
        <v>0</v>
      </c>
    </row>
    <row r="721" spans="1:37" x14ac:dyDescent="0.25">
      <c r="A721" t="s">
        <v>155</v>
      </c>
      <c r="B721" t="s">
        <v>155</v>
      </c>
      <c r="C721" t="s">
        <v>156</v>
      </c>
      <c r="D721" t="s">
        <v>157</v>
      </c>
      <c r="E721" s="3" t="str">
        <f t="shared" si="77"/>
        <v>NaN</v>
      </c>
      <c r="F721" s="3" t="str">
        <f t="shared" si="78"/>
        <v>NaN</v>
      </c>
      <c r="G721" s="1" t="str">
        <f t="shared" si="79"/>
        <v>NaN</v>
      </c>
      <c r="H721" s="5">
        <f t="shared" si="80"/>
        <v>0</v>
      </c>
      <c r="I721" s="3" t="str">
        <f t="shared" si="81"/>
        <v>NaN</v>
      </c>
      <c r="J721" s="3" t="str">
        <f t="shared" si="82"/>
        <v>NaN</v>
      </c>
      <c r="K721" s="3" t="str">
        <f t="shared" si="83"/>
        <v>NaN</v>
      </c>
      <c r="L721" s="1" t="s">
        <v>28</v>
      </c>
      <c r="M721" s="1">
        <v>345170</v>
      </c>
      <c r="N721" s="1" t="s">
        <v>28</v>
      </c>
      <c r="O721" s="1" t="s">
        <v>28</v>
      </c>
      <c r="P721" s="1" t="s">
        <v>28</v>
      </c>
      <c r="Q721" s="1" t="s">
        <v>28</v>
      </c>
      <c r="R721">
        <v>1</v>
      </c>
      <c r="S721">
        <v>1</v>
      </c>
      <c r="T721">
        <v>1</v>
      </c>
      <c r="U721">
        <v>6</v>
      </c>
      <c r="V721">
        <v>6</v>
      </c>
      <c r="W721">
        <v>6</v>
      </c>
      <c r="X721">
        <v>34.366</v>
      </c>
      <c r="Y721">
        <v>0</v>
      </c>
      <c r="Z721">
        <v>3.6478000000000002</v>
      </c>
      <c r="AA721">
        <v>2043700</v>
      </c>
      <c r="AB721">
        <v>1</v>
      </c>
      <c r="AC721">
        <v>0</v>
      </c>
      <c r="AD721">
        <v>0</v>
      </c>
      <c r="AE721">
        <v>0</v>
      </c>
      <c r="AF721">
        <v>1</v>
      </c>
      <c r="AG721">
        <v>0</v>
      </c>
      <c r="AH721">
        <v>0</v>
      </c>
      <c r="AI721">
        <v>170310</v>
      </c>
      <c r="AJ721">
        <v>0</v>
      </c>
      <c r="AK721">
        <v>0</v>
      </c>
    </row>
    <row r="722" spans="1:37" x14ac:dyDescent="0.25">
      <c r="A722" t="s">
        <v>171</v>
      </c>
      <c r="B722" t="s">
        <v>171</v>
      </c>
      <c r="C722" t="s">
        <v>172</v>
      </c>
      <c r="D722" t="s">
        <v>173</v>
      </c>
      <c r="E722" s="3" t="str">
        <f t="shared" si="77"/>
        <v>NaN</v>
      </c>
      <c r="F722" s="3" t="str">
        <f t="shared" si="78"/>
        <v>NaN</v>
      </c>
      <c r="G722" s="1" t="str">
        <f t="shared" si="79"/>
        <v>NaN</v>
      </c>
      <c r="H722" s="5">
        <f t="shared" si="80"/>
        <v>0</v>
      </c>
      <c r="I722" s="3" t="str">
        <f t="shared" si="81"/>
        <v>NaN</v>
      </c>
      <c r="J722" s="3" t="str">
        <f t="shared" si="82"/>
        <v>NaN</v>
      </c>
      <c r="K722" s="3" t="str">
        <f t="shared" si="83"/>
        <v>NaN</v>
      </c>
      <c r="L722" s="1">
        <v>489630</v>
      </c>
      <c r="M722" s="1" t="s">
        <v>28</v>
      </c>
      <c r="N722" s="1">
        <v>3859200</v>
      </c>
      <c r="O722" s="1" t="s">
        <v>28</v>
      </c>
      <c r="P722" s="1" t="s">
        <v>28</v>
      </c>
      <c r="Q722" s="1" t="s">
        <v>28</v>
      </c>
      <c r="R722">
        <v>1</v>
      </c>
      <c r="S722">
        <v>1</v>
      </c>
      <c r="T722">
        <v>1</v>
      </c>
      <c r="U722">
        <v>2.8</v>
      </c>
      <c r="V722">
        <v>2.8</v>
      </c>
      <c r="W722">
        <v>2.8</v>
      </c>
      <c r="X722">
        <v>56.575000000000003</v>
      </c>
      <c r="Y722">
        <v>0</v>
      </c>
      <c r="Z722">
        <v>3.7732999999999999</v>
      </c>
      <c r="AA722">
        <v>11082000</v>
      </c>
      <c r="AB722">
        <v>5</v>
      </c>
      <c r="AC722">
        <v>1</v>
      </c>
      <c r="AD722">
        <v>1</v>
      </c>
      <c r="AE722">
        <v>0</v>
      </c>
      <c r="AF722">
        <v>1</v>
      </c>
      <c r="AG722">
        <v>0</v>
      </c>
      <c r="AH722">
        <v>0</v>
      </c>
      <c r="AI722">
        <v>357490</v>
      </c>
      <c r="AJ722">
        <v>0</v>
      </c>
      <c r="AK722">
        <v>0</v>
      </c>
    </row>
    <row r="723" spans="1:37" x14ac:dyDescent="0.25">
      <c r="A723" t="s">
        <v>204</v>
      </c>
      <c r="B723" t="s">
        <v>205</v>
      </c>
      <c r="C723" t="s">
        <v>206</v>
      </c>
      <c r="D723" s="2">
        <v>39326</v>
      </c>
      <c r="E723" s="3" t="str">
        <f t="shared" si="77"/>
        <v>NaN</v>
      </c>
      <c r="F723" s="3" t="str">
        <f t="shared" si="78"/>
        <v>NaN</v>
      </c>
      <c r="G723" s="1" t="str">
        <f t="shared" si="79"/>
        <v>NaN</v>
      </c>
      <c r="H723" s="5">
        <f t="shared" si="80"/>
        <v>0</v>
      </c>
      <c r="I723" s="3" t="str">
        <f t="shared" si="81"/>
        <v>NaN</v>
      </c>
      <c r="J723" s="3" t="str">
        <f t="shared" si="82"/>
        <v>NaN</v>
      </c>
      <c r="K723" s="3" t="str">
        <f t="shared" si="83"/>
        <v>NaN</v>
      </c>
      <c r="L723" s="1" t="s">
        <v>28</v>
      </c>
      <c r="M723" s="1">
        <v>346120</v>
      </c>
      <c r="N723" s="1" t="s">
        <v>28</v>
      </c>
      <c r="O723" s="1">
        <v>1564100</v>
      </c>
      <c r="P723" s="1" t="s">
        <v>28</v>
      </c>
      <c r="Q723" s="1" t="s">
        <v>28</v>
      </c>
      <c r="R723">
        <v>4</v>
      </c>
      <c r="S723">
        <v>4</v>
      </c>
      <c r="T723">
        <v>3</v>
      </c>
      <c r="U723">
        <v>10.3</v>
      </c>
      <c r="V723">
        <v>10.3</v>
      </c>
      <c r="W723">
        <v>8.3000000000000007</v>
      </c>
      <c r="X723">
        <v>50.548999999999999</v>
      </c>
      <c r="Y723">
        <v>0</v>
      </c>
      <c r="Z723">
        <v>3.4460999999999999</v>
      </c>
      <c r="AA723">
        <v>8464500</v>
      </c>
      <c r="AB723">
        <v>2</v>
      </c>
      <c r="AC723">
        <v>1</v>
      </c>
      <c r="AD723">
        <v>2</v>
      </c>
      <c r="AE723">
        <v>0</v>
      </c>
      <c r="AF723">
        <v>1</v>
      </c>
      <c r="AG723">
        <v>2</v>
      </c>
      <c r="AH723">
        <v>0</v>
      </c>
      <c r="AI723">
        <v>313500</v>
      </c>
      <c r="AJ723">
        <v>0</v>
      </c>
      <c r="AK723">
        <v>0</v>
      </c>
    </row>
    <row r="724" spans="1:37" x14ac:dyDescent="0.25">
      <c r="A724" t="s">
        <v>213</v>
      </c>
      <c r="B724" t="s">
        <v>213</v>
      </c>
      <c r="C724" t="s">
        <v>214</v>
      </c>
      <c r="D724" t="s">
        <v>215</v>
      </c>
      <c r="E724" s="3" t="str">
        <f t="shared" si="77"/>
        <v>NaN</v>
      </c>
      <c r="F724" s="3" t="str">
        <f t="shared" si="78"/>
        <v>NaN</v>
      </c>
      <c r="G724" s="1" t="str">
        <f t="shared" si="79"/>
        <v>NaN</v>
      </c>
      <c r="H724" s="5">
        <f t="shared" si="80"/>
        <v>0</v>
      </c>
      <c r="I724" s="3" t="str">
        <f t="shared" si="81"/>
        <v>NaN</v>
      </c>
      <c r="J724" s="3" t="str">
        <f t="shared" si="82"/>
        <v>NaN</v>
      </c>
      <c r="K724" s="3" t="str">
        <f t="shared" si="83"/>
        <v>NaN</v>
      </c>
      <c r="L724" s="1" t="s">
        <v>28</v>
      </c>
      <c r="M724" s="1">
        <v>1186100</v>
      </c>
      <c r="N724" s="1">
        <v>164300</v>
      </c>
      <c r="O724" s="1" t="s">
        <v>28</v>
      </c>
      <c r="P724" s="1" t="s">
        <v>28</v>
      </c>
      <c r="Q724" s="1" t="s">
        <v>28</v>
      </c>
      <c r="R724">
        <v>3</v>
      </c>
      <c r="S724">
        <v>3</v>
      </c>
      <c r="T724">
        <v>3</v>
      </c>
      <c r="U724">
        <v>13.3</v>
      </c>
      <c r="V724">
        <v>13.3</v>
      </c>
      <c r="W724">
        <v>13.3</v>
      </c>
      <c r="X724">
        <v>28.532</v>
      </c>
      <c r="Y724">
        <v>0</v>
      </c>
      <c r="Z724">
        <v>9.5387000000000004</v>
      </c>
      <c r="AA724">
        <v>4504300</v>
      </c>
      <c r="AB724">
        <v>4</v>
      </c>
      <c r="AC724">
        <v>1</v>
      </c>
      <c r="AD724">
        <v>1</v>
      </c>
      <c r="AE724">
        <v>0</v>
      </c>
      <c r="AF724">
        <v>3</v>
      </c>
      <c r="AG724">
        <v>0</v>
      </c>
      <c r="AH724">
        <v>0</v>
      </c>
      <c r="AI724">
        <v>264960</v>
      </c>
      <c r="AJ724">
        <v>0</v>
      </c>
      <c r="AK724">
        <v>0</v>
      </c>
    </row>
    <row r="725" spans="1:37" x14ac:dyDescent="0.25">
      <c r="A725" t="s">
        <v>219</v>
      </c>
      <c r="B725" t="s">
        <v>219</v>
      </c>
      <c r="C725" t="s">
        <v>220</v>
      </c>
      <c r="D725" t="s">
        <v>221</v>
      </c>
      <c r="E725" s="3" t="str">
        <f t="shared" si="77"/>
        <v>NaN</v>
      </c>
      <c r="F725" s="3" t="str">
        <f t="shared" si="78"/>
        <v>NaN</v>
      </c>
      <c r="G725" s="1" t="str">
        <f t="shared" si="79"/>
        <v>NaN</v>
      </c>
      <c r="H725" s="5">
        <f t="shared" si="80"/>
        <v>0</v>
      </c>
      <c r="I725" s="3" t="str">
        <f t="shared" si="81"/>
        <v>NaN</v>
      </c>
      <c r="J725" s="3" t="str">
        <f t="shared" si="82"/>
        <v>NaN</v>
      </c>
      <c r="K725" s="3" t="str">
        <f t="shared" si="83"/>
        <v>NaN</v>
      </c>
      <c r="L725" s="1" t="s">
        <v>28</v>
      </c>
      <c r="M725" s="1">
        <v>347140</v>
      </c>
      <c r="N725" s="1" t="s">
        <v>28</v>
      </c>
      <c r="O725" s="1" t="s">
        <v>28</v>
      </c>
      <c r="P725" s="1" t="s">
        <v>28</v>
      </c>
      <c r="Q725" s="1" t="s">
        <v>28</v>
      </c>
      <c r="R725">
        <v>2</v>
      </c>
      <c r="S725">
        <v>2</v>
      </c>
      <c r="T725">
        <v>2</v>
      </c>
      <c r="U725">
        <v>11.6</v>
      </c>
      <c r="V725">
        <v>11.6</v>
      </c>
      <c r="W725">
        <v>11.6</v>
      </c>
      <c r="X725">
        <v>36.051000000000002</v>
      </c>
      <c r="Y725">
        <v>9.8302000000000007E-3</v>
      </c>
      <c r="Z725">
        <v>2.2130999999999998</v>
      </c>
      <c r="AA725">
        <v>1905300</v>
      </c>
      <c r="AB725">
        <v>1</v>
      </c>
      <c r="AC725">
        <v>0</v>
      </c>
      <c r="AD725">
        <v>0</v>
      </c>
      <c r="AE725">
        <v>0</v>
      </c>
      <c r="AF725">
        <v>2</v>
      </c>
      <c r="AG725">
        <v>0</v>
      </c>
      <c r="AH725">
        <v>0</v>
      </c>
      <c r="AI725">
        <v>136090</v>
      </c>
      <c r="AJ725">
        <v>0</v>
      </c>
      <c r="AK725">
        <v>0</v>
      </c>
    </row>
    <row r="726" spans="1:37" x14ac:dyDescent="0.25">
      <c r="A726" t="s">
        <v>228</v>
      </c>
      <c r="B726" t="s">
        <v>228</v>
      </c>
      <c r="C726" t="s">
        <v>229</v>
      </c>
      <c r="D726" t="s">
        <v>230</v>
      </c>
      <c r="E726" s="3" t="str">
        <f t="shared" si="77"/>
        <v>NaN</v>
      </c>
      <c r="F726" s="3" t="str">
        <f t="shared" si="78"/>
        <v>NaN</v>
      </c>
      <c r="G726" s="1" t="str">
        <f t="shared" si="79"/>
        <v>NaN</v>
      </c>
      <c r="H726" s="5">
        <f t="shared" si="80"/>
        <v>0</v>
      </c>
      <c r="I726" s="3" t="str">
        <f t="shared" si="81"/>
        <v>NaN</v>
      </c>
      <c r="J726" s="3" t="str">
        <f t="shared" si="82"/>
        <v>NaN</v>
      </c>
      <c r="K726" s="3" t="str">
        <f t="shared" si="83"/>
        <v>NaN</v>
      </c>
      <c r="L726" s="1" t="s">
        <v>28</v>
      </c>
      <c r="M726" s="1">
        <v>486870</v>
      </c>
      <c r="N726" s="1" t="s">
        <v>28</v>
      </c>
      <c r="O726" s="1">
        <v>1222800</v>
      </c>
      <c r="P726" s="1" t="s">
        <v>28</v>
      </c>
      <c r="Q726" s="1" t="s">
        <v>28</v>
      </c>
      <c r="R726">
        <v>1</v>
      </c>
      <c r="S726">
        <v>1</v>
      </c>
      <c r="T726">
        <v>1</v>
      </c>
      <c r="U726">
        <v>4.5999999999999996</v>
      </c>
      <c r="V726">
        <v>4.5999999999999996</v>
      </c>
      <c r="W726">
        <v>4.5999999999999996</v>
      </c>
      <c r="X726">
        <v>35.774000000000001</v>
      </c>
      <c r="Y726">
        <v>0</v>
      </c>
      <c r="Z726">
        <v>6.5441000000000003</v>
      </c>
      <c r="AA726">
        <v>4647300</v>
      </c>
      <c r="AB726">
        <v>4</v>
      </c>
      <c r="AC726">
        <v>1</v>
      </c>
      <c r="AD726">
        <v>1</v>
      </c>
      <c r="AE726">
        <v>0</v>
      </c>
      <c r="AF726">
        <v>1</v>
      </c>
      <c r="AG726">
        <v>1</v>
      </c>
      <c r="AH726">
        <v>0</v>
      </c>
      <c r="AI726">
        <v>244600</v>
      </c>
      <c r="AJ726">
        <v>0</v>
      </c>
      <c r="AK726">
        <v>0</v>
      </c>
    </row>
    <row r="727" spans="1:37" x14ac:dyDescent="0.25">
      <c r="A727" t="s">
        <v>243</v>
      </c>
      <c r="B727" t="s">
        <v>243</v>
      </c>
      <c r="C727" t="s">
        <v>244</v>
      </c>
      <c r="D727" t="s">
        <v>245</v>
      </c>
      <c r="E727" s="3" t="str">
        <f t="shared" si="77"/>
        <v>NaN</v>
      </c>
      <c r="F727" s="3" t="str">
        <f t="shared" si="78"/>
        <v>NaN</v>
      </c>
      <c r="G727" s="1" t="str">
        <f t="shared" si="79"/>
        <v>NaN</v>
      </c>
      <c r="H727" s="5">
        <f t="shared" si="80"/>
        <v>0</v>
      </c>
      <c r="I727" s="3" t="str">
        <f t="shared" si="81"/>
        <v>NaN</v>
      </c>
      <c r="J727" s="3" t="str">
        <f t="shared" si="82"/>
        <v>NaN</v>
      </c>
      <c r="K727" s="3" t="str">
        <f t="shared" si="83"/>
        <v>NaN</v>
      </c>
      <c r="L727" s="1">
        <v>286290</v>
      </c>
      <c r="M727" s="1" t="s">
        <v>28</v>
      </c>
      <c r="N727" s="1">
        <v>10984000</v>
      </c>
      <c r="O727" s="1" t="s">
        <v>28</v>
      </c>
      <c r="P727" s="1">
        <v>122640</v>
      </c>
      <c r="Q727" s="1" t="s">
        <v>28</v>
      </c>
      <c r="R727">
        <v>1</v>
      </c>
      <c r="S727">
        <v>1</v>
      </c>
      <c r="T727">
        <v>1</v>
      </c>
      <c r="U727">
        <v>13.2</v>
      </c>
      <c r="V727">
        <v>13.2</v>
      </c>
      <c r="W727">
        <v>13.2</v>
      </c>
      <c r="X727">
        <v>7.4988999999999999</v>
      </c>
      <c r="Y727">
        <v>8.2872999999999992E-3</v>
      </c>
      <c r="Z727">
        <v>2.4462000000000002</v>
      </c>
      <c r="AA727">
        <v>10096000</v>
      </c>
      <c r="AB727">
        <v>12</v>
      </c>
      <c r="AC727">
        <v>1</v>
      </c>
      <c r="AD727">
        <v>1</v>
      </c>
      <c r="AE727">
        <v>1</v>
      </c>
      <c r="AF727">
        <v>0</v>
      </c>
      <c r="AG727">
        <v>1</v>
      </c>
      <c r="AH727">
        <v>0</v>
      </c>
      <c r="AI727">
        <v>1682700</v>
      </c>
      <c r="AJ727">
        <v>0</v>
      </c>
      <c r="AK727">
        <v>0</v>
      </c>
    </row>
    <row r="728" spans="1:37" x14ac:dyDescent="0.25">
      <c r="A728" t="s">
        <v>249</v>
      </c>
      <c r="B728" t="s">
        <v>249</v>
      </c>
      <c r="C728" t="s">
        <v>250</v>
      </c>
      <c r="D728" t="s">
        <v>251</v>
      </c>
      <c r="E728" s="3" t="str">
        <f t="shared" si="77"/>
        <v>NaN</v>
      </c>
      <c r="F728" s="3" t="str">
        <f t="shared" si="78"/>
        <v>NaN</v>
      </c>
      <c r="G728" s="1" t="str">
        <f t="shared" si="79"/>
        <v>NaN</v>
      </c>
      <c r="H728" s="5">
        <f t="shared" si="80"/>
        <v>0</v>
      </c>
      <c r="I728" s="3" t="str">
        <f t="shared" si="81"/>
        <v>NaN</v>
      </c>
      <c r="J728" s="3" t="str">
        <f t="shared" si="82"/>
        <v>NaN</v>
      </c>
      <c r="K728" s="3" t="str">
        <f t="shared" si="83"/>
        <v>NaN</v>
      </c>
      <c r="L728" s="1" t="s">
        <v>28</v>
      </c>
      <c r="M728" s="1" t="s">
        <v>28</v>
      </c>
      <c r="N728" s="1" t="s">
        <v>28</v>
      </c>
      <c r="O728" s="1">
        <v>1525500</v>
      </c>
      <c r="P728" s="1" t="s">
        <v>28</v>
      </c>
      <c r="Q728" s="1" t="s">
        <v>28</v>
      </c>
      <c r="R728">
        <v>1</v>
      </c>
      <c r="S728">
        <v>1</v>
      </c>
      <c r="T728">
        <v>1</v>
      </c>
      <c r="U728">
        <v>9.1</v>
      </c>
      <c r="V728">
        <v>9.1</v>
      </c>
      <c r="W728">
        <v>9.1</v>
      </c>
      <c r="X728">
        <v>16.533999999999999</v>
      </c>
      <c r="Y728">
        <v>0</v>
      </c>
      <c r="Z728">
        <v>6.2575000000000003</v>
      </c>
      <c r="AA728">
        <v>732890</v>
      </c>
      <c r="AB728">
        <v>2</v>
      </c>
      <c r="AC728">
        <v>0</v>
      </c>
      <c r="AD728">
        <v>1</v>
      </c>
      <c r="AE728">
        <v>0</v>
      </c>
      <c r="AF728">
        <v>0</v>
      </c>
      <c r="AG728">
        <v>1</v>
      </c>
      <c r="AH728">
        <v>0</v>
      </c>
      <c r="AI728">
        <v>61075</v>
      </c>
      <c r="AJ728">
        <v>0</v>
      </c>
      <c r="AK728">
        <v>0</v>
      </c>
    </row>
    <row r="729" spans="1:37" x14ac:dyDescent="0.25">
      <c r="A729" t="s">
        <v>255</v>
      </c>
      <c r="B729" t="s">
        <v>255</v>
      </c>
      <c r="C729" t="s">
        <v>256</v>
      </c>
      <c r="D729" t="s">
        <v>257</v>
      </c>
      <c r="E729" s="3" t="str">
        <f t="shared" si="77"/>
        <v>NaN</v>
      </c>
      <c r="F729" s="3" t="str">
        <f t="shared" si="78"/>
        <v>NaN</v>
      </c>
      <c r="G729" s="1" t="str">
        <f t="shared" si="79"/>
        <v>NaN</v>
      </c>
      <c r="H729" s="5">
        <f t="shared" si="80"/>
        <v>0</v>
      </c>
      <c r="I729" s="3" t="str">
        <f t="shared" si="81"/>
        <v>NaN</v>
      </c>
      <c r="J729" s="3" t="str">
        <f t="shared" si="82"/>
        <v>NaN</v>
      </c>
      <c r="K729" s="3" t="str">
        <f t="shared" si="83"/>
        <v>NaN</v>
      </c>
      <c r="L729" s="1" t="s">
        <v>28</v>
      </c>
      <c r="M729" s="1" t="s">
        <v>28</v>
      </c>
      <c r="N729" s="1">
        <v>3407500</v>
      </c>
      <c r="O729" s="1" t="s">
        <v>28</v>
      </c>
      <c r="P729" s="1" t="s">
        <v>28</v>
      </c>
      <c r="Q729" s="1" t="s">
        <v>28</v>
      </c>
      <c r="R729">
        <v>2</v>
      </c>
      <c r="S729">
        <v>2</v>
      </c>
      <c r="T729">
        <v>2</v>
      </c>
      <c r="U729">
        <v>6.1</v>
      </c>
      <c r="V729">
        <v>6.1</v>
      </c>
      <c r="W729">
        <v>6.1</v>
      </c>
      <c r="X729">
        <v>36.451000000000001</v>
      </c>
      <c r="Y729">
        <v>0</v>
      </c>
      <c r="Z729">
        <v>3.9376000000000002</v>
      </c>
      <c r="AA729">
        <v>4789800</v>
      </c>
      <c r="AB729">
        <v>2</v>
      </c>
      <c r="AC729">
        <v>0</v>
      </c>
      <c r="AD729">
        <v>2</v>
      </c>
      <c r="AE729">
        <v>0</v>
      </c>
      <c r="AF729">
        <v>0</v>
      </c>
      <c r="AG729">
        <v>1</v>
      </c>
      <c r="AH729">
        <v>0</v>
      </c>
      <c r="AI729">
        <v>252100</v>
      </c>
      <c r="AJ729">
        <v>0</v>
      </c>
      <c r="AK729">
        <v>0</v>
      </c>
    </row>
    <row r="730" spans="1:37" x14ac:dyDescent="0.25">
      <c r="A730" t="s">
        <v>270</v>
      </c>
      <c r="B730" t="s">
        <v>270</v>
      </c>
      <c r="C730" t="s">
        <v>271</v>
      </c>
      <c r="D730" t="s">
        <v>272</v>
      </c>
      <c r="E730" s="3" t="str">
        <f t="shared" si="77"/>
        <v>NaN</v>
      </c>
      <c r="F730" s="3" t="str">
        <f t="shared" si="78"/>
        <v>NaN</v>
      </c>
      <c r="G730" s="1" t="str">
        <f t="shared" si="79"/>
        <v>NaN</v>
      </c>
      <c r="H730" s="5">
        <f t="shared" si="80"/>
        <v>0</v>
      </c>
      <c r="I730" s="3" t="str">
        <f t="shared" si="81"/>
        <v>NaN</v>
      </c>
      <c r="J730" s="3" t="str">
        <f t="shared" si="82"/>
        <v>NaN</v>
      </c>
      <c r="K730" s="3" t="str">
        <f t="shared" si="83"/>
        <v>NaN</v>
      </c>
      <c r="L730" s="1" t="s">
        <v>28</v>
      </c>
      <c r="M730" s="1">
        <v>164130</v>
      </c>
      <c r="N730" s="1" t="s">
        <v>28</v>
      </c>
      <c r="O730" s="1">
        <v>512920</v>
      </c>
      <c r="P730" s="1" t="s">
        <v>28</v>
      </c>
      <c r="Q730" s="1" t="s">
        <v>28</v>
      </c>
      <c r="R730">
        <v>1</v>
      </c>
      <c r="S730">
        <v>1</v>
      </c>
      <c r="T730">
        <v>1</v>
      </c>
      <c r="U730">
        <v>2.8</v>
      </c>
      <c r="V730">
        <v>2.8</v>
      </c>
      <c r="W730">
        <v>2.8</v>
      </c>
      <c r="X730">
        <v>47.832000000000001</v>
      </c>
      <c r="Y730">
        <v>0</v>
      </c>
      <c r="Z730">
        <v>15</v>
      </c>
      <c r="AA730">
        <v>2155700</v>
      </c>
      <c r="AB730">
        <v>3</v>
      </c>
      <c r="AC730">
        <v>1</v>
      </c>
      <c r="AD730">
        <v>0</v>
      </c>
      <c r="AE730">
        <v>0</v>
      </c>
      <c r="AF730">
        <v>1</v>
      </c>
      <c r="AG730">
        <v>1</v>
      </c>
      <c r="AH730">
        <v>0</v>
      </c>
      <c r="AI730">
        <v>79842</v>
      </c>
      <c r="AJ730">
        <v>0</v>
      </c>
      <c r="AK730">
        <v>0</v>
      </c>
    </row>
    <row r="731" spans="1:37" x14ac:dyDescent="0.25">
      <c r="A731" t="s">
        <v>286</v>
      </c>
      <c r="B731" t="s">
        <v>286</v>
      </c>
      <c r="C731" t="s">
        <v>287</v>
      </c>
      <c r="D731" t="s">
        <v>288</v>
      </c>
      <c r="E731" s="3" t="str">
        <f t="shared" si="77"/>
        <v>NaN</v>
      </c>
      <c r="F731" s="3" t="str">
        <f t="shared" si="78"/>
        <v>NaN</v>
      </c>
      <c r="G731" s="1" t="str">
        <f t="shared" si="79"/>
        <v>NaN</v>
      </c>
      <c r="H731" s="5">
        <f t="shared" si="80"/>
        <v>0</v>
      </c>
      <c r="I731" s="3" t="str">
        <f t="shared" si="81"/>
        <v>NaN</v>
      </c>
      <c r="J731" s="3" t="str">
        <f t="shared" si="82"/>
        <v>NaN</v>
      </c>
      <c r="K731" s="3" t="str">
        <f t="shared" si="83"/>
        <v>NaN</v>
      </c>
      <c r="L731" s="1" t="s">
        <v>28</v>
      </c>
      <c r="M731" s="1" t="s">
        <v>28</v>
      </c>
      <c r="N731" s="1" t="s">
        <v>28</v>
      </c>
      <c r="O731" s="1" t="s">
        <v>28</v>
      </c>
      <c r="P731" s="1" t="s">
        <v>28</v>
      </c>
      <c r="Q731" s="1">
        <v>102330</v>
      </c>
      <c r="R731">
        <v>1</v>
      </c>
      <c r="S731">
        <v>1</v>
      </c>
      <c r="T731">
        <v>1</v>
      </c>
      <c r="U731">
        <v>3.6</v>
      </c>
      <c r="V731">
        <v>3.6</v>
      </c>
      <c r="W731">
        <v>3.6</v>
      </c>
      <c r="X731">
        <v>47.359000000000002</v>
      </c>
      <c r="Y731">
        <v>0</v>
      </c>
      <c r="Z731">
        <v>11.821</v>
      </c>
      <c r="AA731">
        <v>3334600</v>
      </c>
      <c r="AB731">
        <v>2</v>
      </c>
      <c r="AC731">
        <v>0</v>
      </c>
      <c r="AD731">
        <v>0</v>
      </c>
      <c r="AE731">
        <v>1</v>
      </c>
      <c r="AF731">
        <v>0</v>
      </c>
      <c r="AG731">
        <v>0</v>
      </c>
      <c r="AH731">
        <v>1</v>
      </c>
      <c r="AI731">
        <v>138940</v>
      </c>
      <c r="AJ731">
        <v>0</v>
      </c>
      <c r="AK731">
        <v>0</v>
      </c>
    </row>
    <row r="732" spans="1:37" x14ac:dyDescent="0.25">
      <c r="A732" t="s">
        <v>302</v>
      </c>
      <c r="B732" t="s">
        <v>302</v>
      </c>
      <c r="C732" t="s">
        <v>303</v>
      </c>
      <c r="D732" t="s">
        <v>304</v>
      </c>
      <c r="E732" s="3" t="str">
        <f t="shared" si="77"/>
        <v>NaN</v>
      </c>
      <c r="F732" s="3" t="str">
        <f t="shared" si="78"/>
        <v>NaN</v>
      </c>
      <c r="G732" s="1" t="str">
        <f t="shared" si="79"/>
        <v>NaN</v>
      </c>
      <c r="H732" s="5">
        <f t="shared" si="80"/>
        <v>0</v>
      </c>
      <c r="I732" s="3" t="str">
        <f t="shared" si="81"/>
        <v>NaN</v>
      </c>
      <c r="J732" s="3" t="str">
        <f t="shared" si="82"/>
        <v>NaN</v>
      </c>
      <c r="K732" s="3" t="str">
        <f t="shared" si="83"/>
        <v>NaN</v>
      </c>
      <c r="L732" s="1" t="s">
        <v>28</v>
      </c>
      <c r="M732" s="1" t="s">
        <v>28</v>
      </c>
      <c r="N732" s="1">
        <v>36047000</v>
      </c>
      <c r="O732" s="1" t="s">
        <v>28</v>
      </c>
      <c r="P732" s="1" t="s">
        <v>28</v>
      </c>
      <c r="Q732" s="1" t="s">
        <v>28</v>
      </c>
      <c r="R732">
        <v>18</v>
      </c>
      <c r="S732">
        <v>7</v>
      </c>
      <c r="T732">
        <v>7</v>
      </c>
      <c r="U732">
        <v>21.6</v>
      </c>
      <c r="V732">
        <v>9.1999999999999993</v>
      </c>
      <c r="W732">
        <v>9.1999999999999993</v>
      </c>
      <c r="X732">
        <v>103.04</v>
      </c>
      <c r="Y732">
        <v>0</v>
      </c>
      <c r="Z732">
        <v>90.543999999999997</v>
      </c>
      <c r="AA732">
        <v>20041000</v>
      </c>
      <c r="AB732">
        <v>7</v>
      </c>
      <c r="AC732">
        <v>0</v>
      </c>
      <c r="AD732">
        <v>7</v>
      </c>
      <c r="AE732">
        <v>0</v>
      </c>
      <c r="AF732">
        <v>0</v>
      </c>
      <c r="AG732">
        <v>0</v>
      </c>
      <c r="AH732">
        <v>0</v>
      </c>
      <c r="AI732">
        <v>345540</v>
      </c>
      <c r="AJ732">
        <v>0</v>
      </c>
      <c r="AK732">
        <v>0</v>
      </c>
    </row>
    <row r="733" spans="1:37" x14ac:dyDescent="0.25">
      <c r="A733" t="s">
        <v>305</v>
      </c>
      <c r="B733" t="s">
        <v>305</v>
      </c>
      <c r="C733" t="s">
        <v>306</v>
      </c>
      <c r="D733" t="s">
        <v>307</v>
      </c>
      <c r="E733" s="3" t="str">
        <f t="shared" si="77"/>
        <v>NaN</v>
      </c>
      <c r="F733" s="3" t="str">
        <f t="shared" si="78"/>
        <v>NaN</v>
      </c>
      <c r="G733" s="1" t="str">
        <f t="shared" si="79"/>
        <v>NaN</v>
      </c>
      <c r="H733" s="5">
        <f t="shared" si="80"/>
        <v>0</v>
      </c>
      <c r="I733" s="3" t="str">
        <f t="shared" si="81"/>
        <v>NaN</v>
      </c>
      <c r="J733" s="3" t="str">
        <f t="shared" si="82"/>
        <v>NaN</v>
      </c>
      <c r="K733" s="3" t="str">
        <f t="shared" si="83"/>
        <v>NaN</v>
      </c>
      <c r="L733" s="1">
        <v>568140</v>
      </c>
      <c r="M733" s="1" t="s">
        <v>28</v>
      </c>
      <c r="N733" s="1" t="s">
        <v>28</v>
      </c>
      <c r="O733" s="1">
        <v>3513300</v>
      </c>
      <c r="P733" s="1" t="s">
        <v>28</v>
      </c>
      <c r="Q733" s="1" t="s">
        <v>28</v>
      </c>
      <c r="R733">
        <v>2</v>
      </c>
      <c r="S733">
        <v>1</v>
      </c>
      <c r="T733">
        <v>1</v>
      </c>
      <c r="U733">
        <v>16.3</v>
      </c>
      <c r="V733">
        <v>11.2</v>
      </c>
      <c r="W733">
        <v>11.2</v>
      </c>
      <c r="X733">
        <v>26.498999999999999</v>
      </c>
      <c r="Y733">
        <v>0</v>
      </c>
      <c r="Z733">
        <v>20.288</v>
      </c>
      <c r="AA733">
        <v>3880900</v>
      </c>
      <c r="AB733">
        <v>4</v>
      </c>
      <c r="AC733">
        <v>1</v>
      </c>
      <c r="AD733">
        <v>1</v>
      </c>
      <c r="AE733">
        <v>0</v>
      </c>
      <c r="AF733">
        <v>1</v>
      </c>
      <c r="AG733">
        <v>1</v>
      </c>
      <c r="AH733">
        <v>0</v>
      </c>
      <c r="AI733">
        <v>277210</v>
      </c>
      <c r="AJ733">
        <v>0</v>
      </c>
      <c r="AK733">
        <v>0</v>
      </c>
    </row>
    <row r="734" spans="1:37" x14ac:dyDescent="0.25">
      <c r="A734" t="s">
        <v>311</v>
      </c>
      <c r="B734" t="s">
        <v>311</v>
      </c>
      <c r="C734" t="s">
        <v>312</v>
      </c>
      <c r="D734" t="s">
        <v>313</v>
      </c>
      <c r="E734" s="3" t="str">
        <f t="shared" si="77"/>
        <v>NaN</v>
      </c>
      <c r="F734" s="3" t="str">
        <f t="shared" si="78"/>
        <v>NaN</v>
      </c>
      <c r="G734" s="1" t="str">
        <f t="shared" si="79"/>
        <v>NaN</v>
      </c>
      <c r="H734" s="5">
        <f t="shared" si="80"/>
        <v>0</v>
      </c>
      <c r="I734" s="3" t="str">
        <f t="shared" si="81"/>
        <v>NaN</v>
      </c>
      <c r="J734" s="3" t="str">
        <f t="shared" si="82"/>
        <v>NaN</v>
      </c>
      <c r="K734" s="3" t="str">
        <f t="shared" si="83"/>
        <v>NaN</v>
      </c>
      <c r="L734" s="1" t="s">
        <v>28</v>
      </c>
      <c r="M734" s="1" t="s">
        <v>28</v>
      </c>
      <c r="N734" s="1" t="s">
        <v>28</v>
      </c>
      <c r="O734" s="1">
        <v>4665400</v>
      </c>
      <c r="P734" s="1" t="s">
        <v>28</v>
      </c>
      <c r="Q734" s="1" t="s">
        <v>28</v>
      </c>
      <c r="R734">
        <v>1</v>
      </c>
      <c r="S734">
        <v>1</v>
      </c>
      <c r="T734">
        <v>1</v>
      </c>
      <c r="U734">
        <v>2.1</v>
      </c>
      <c r="V734">
        <v>2.1</v>
      </c>
      <c r="W734">
        <v>2.1</v>
      </c>
      <c r="X734">
        <v>152.4</v>
      </c>
      <c r="Y734">
        <v>9.7430999999999993E-3</v>
      </c>
      <c r="Z734">
        <v>2.1873999999999998</v>
      </c>
      <c r="AA734">
        <v>2865200</v>
      </c>
      <c r="AB734">
        <v>4</v>
      </c>
      <c r="AC734">
        <v>0</v>
      </c>
      <c r="AD734">
        <v>1</v>
      </c>
      <c r="AE734">
        <v>0</v>
      </c>
      <c r="AF734">
        <v>0</v>
      </c>
      <c r="AG734">
        <v>1</v>
      </c>
      <c r="AH734">
        <v>0</v>
      </c>
      <c r="AI734">
        <v>38720</v>
      </c>
      <c r="AJ734">
        <v>0</v>
      </c>
      <c r="AK734">
        <v>0</v>
      </c>
    </row>
    <row r="735" spans="1:37" x14ac:dyDescent="0.25">
      <c r="A735" t="s">
        <v>332</v>
      </c>
      <c r="B735" t="s">
        <v>332</v>
      </c>
      <c r="C735" t="s">
        <v>333</v>
      </c>
      <c r="E735" s="3" t="str">
        <f t="shared" si="77"/>
        <v>NaN</v>
      </c>
      <c r="F735" s="3" t="str">
        <f t="shared" si="78"/>
        <v>NaN</v>
      </c>
      <c r="G735" s="1" t="str">
        <f t="shared" si="79"/>
        <v>NaN</v>
      </c>
      <c r="H735" s="5">
        <f t="shared" si="80"/>
        <v>0</v>
      </c>
      <c r="I735" s="3" t="str">
        <f t="shared" si="81"/>
        <v>NaN</v>
      </c>
      <c r="J735" s="3" t="str">
        <f t="shared" si="82"/>
        <v>NaN</v>
      </c>
      <c r="K735" s="3" t="str">
        <f t="shared" si="83"/>
        <v>NaN</v>
      </c>
      <c r="L735" s="1" t="s">
        <v>28</v>
      </c>
      <c r="M735" s="1" t="s">
        <v>28</v>
      </c>
      <c r="N735" s="1">
        <v>3424800</v>
      </c>
      <c r="O735" s="1" t="s">
        <v>28</v>
      </c>
      <c r="P735" s="1">
        <v>41977</v>
      </c>
      <c r="Q735" s="1" t="s">
        <v>28</v>
      </c>
      <c r="R735">
        <v>2</v>
      </c>
      <c r="S735">
        <v>2</v>
      </c>
      <c r="T735">
        <v>2</v>
      </c>
      <c r="U735">
        <v>16.2</v>
      </c>
      <c r="V735">
        <v>16.2</v>
      </c>
      <c r="W735">
        <v>16.2</v>
      </c>
      <c r="X735">
        <v>12.374000000000001</v>
      </c>
      <c r="Y735">
        <v>5.6391000000000002E-3</v>
      </c>
      <c r="Z735">
        <v>2.6604000000000001</v>
      </c>
      <c r="AA735">
        <v>2746600</v>
      </c>
      <c r="AB735">
        <v>2</v>
      </c>
      <c r="AC735">
        <v>0</v>
      </c>
      <c r="AD735">
        <v>1</v>
      </c>
      <c r="AE735">
        <v>1</v>
      </c>
      <c r="AF735">
        <v>0</v>
      </c>
      <c r="AG735">
        <v>0</v>
      </c>
      <c r="AH735">
        <v>0</v>
      </c>
      <c r="AI735">
        <v>686660</v>
      </c>
      <c r="AJ735">
        <v>0</v>
      </c>
      <c r="AK735">
        <v>0</v>
      </c>
    </row>
    <row r="736" spans="1:37" x14ac:dyDescent="0.25">
      <c r="A736" t="s">
        <v>337</v>
      </c>
      <c r="B736" t="s">
        <v>337</v>
      </c>
      <c r="C736" t="s">
        <v>338</v>
      </c>
      <c r="D736" t="s">
        <v>339</v>
      </c>
      <c r="E736" s="3" t="str">
        <f t="shared" si="77"/>
        <v>NaN</v>
      </c>
      <c r="F736" s="3" t="str">
        <f t="shared" si="78"/>
        <v>NaN</v>
      </c>
      <c r="G736" s="1" t="str">
        <f t="shared" si="79"/>
        <v>NaN</v>
      </c>
      <c r="H736" s="5">
        <f t="shared" si="80"/>
        <v>0</v>
      </c>
      <c r="I736" s="3" t="str">
        <f t="shared" si="81"/>
        <v>NaN</v>
      </c>
      <c r="J736" s="3" t="str">
        <f t="shared" si="82"/>
        <v>NaN</v>
      </c>
      <c r="K736" s="3" t="str">
        <f t="shared" si="83"/>
        <v>NaN</v>
      </c>
      <c r="L736" s="1" t="s">
        <v>28</v>
      </c>
      <c r="M736" s="1">
        <v>527850</v>
      </c>
      <c r="N736" s="1" t="s">
        <v>28</v>
      </c>
      <c r="O736" s="1">
        <v>487570</v>
      </c>
      <c r="P736" s="1" t="s">
        <v>28</v>
      </c>
      <c r="Q736" s="1" t="s">
        <v>28</v>
      </c>
      <c r="R736">
        <v>2</v>
      </c>
      <c r="S736">
        <v>1</v>
      </c>
      <c r="T736">
        <v>1</v>
      </c>
      <c r="U736">
        <v>16.899999999999999</v>
      </c>
      <c r="V736">
        <v>10.6</v>
      </c>
      <c r="W736">
        <v>10.6</v>
      </c>
      <c r="X736">
        <v>15.085000000000001</v>
      </c>
      <c r="Y736">
        <v>8.2568999999999993E-3</v>
      </c>
      <c r="Z736">
        <v>2.4083000000000001</v>
      </c>
      <c r="AA736">
        <v>2119200</v>
      </c>
      <c r="AB736">
        <v>2</v>
      </c>
      <c r="AC736">
        <v>0</v>
      </c>
      <c r="AD736">
        <v>1</v>
      </c>
      <c r="AE736">
        <v>0</v>
      </c>
      <c r="AF736">
        <v>1</v>
      </c>
      <c r="AG736">
        <v>1</v>
      </c>
      <c r="AH736">
        <v>0</v>
      </c>
      <c r="AI736">
        <v>264900</v>
      </c>
      <c r="AJ736">
        <v>0</v>
      </c>
      <c r="AK736">
        <v>0</v>
      </c>
    </row>
    <row r="737" spans="1:37" x14ac:dyDescent="0.25">
      <c r="A737" t="s">
        <v>372</v>
      </c>
      <c r="B737" t="s">
        <v>372</v>
      </c>
      <c r="C737" t="s">
        <v>373</v>
      </c>
      <c r="D737" t="s">
        <v>374</v>
      </c>
      <c r="E737" s="3" t="str">
        <f t="shared" si="77"/>
        <v>NaN</v>
      </c>
      <c r="F737" s="3" t="str">
        <f t="shared" si="78"/>
        <v>NaN</v>
      </c>
      <c r="G737" s="1" t="str">
        <f t="shared" si="79"/>
        <v>NaN</v>
      </c>
      <c r="H737" s="5">
        <f t="shared" si="80"/>
        <v>0</v>
      </c>
      <c r="I737" s="3" t="str">
        <f t="shared" si="81"/>
        <v>NaN</v>
      </c>
      <c r="J737" s="3" t="str">
        <f t="shared" si="82"/>
        <v>NaN</v>
      </c>
      <c r="K737" s="3" t="str">
        <f t="shared" si="83"/>
        <v>NaN</v>
      </c>
      <c r="L737" s="1" t="s">
        <v>28</v>
      </c>
      <c r="M737" s="1" t="s">
        <v>28</v>
      </c>
      <c r="N737" s="1">
        <v>202380000</v>
      </c>
      <c r="O737" s="1" t="s">
        <v>28</v>
      </c>
      <c r="P737" s="1" t="s">
        <v>28</v>
      </c>
      <c r="Q737" s="1" t="s">
        <v>28</v>
      </c>
      <c r="R737">
        <v>9</v>
      </c>
      <c r="S737">
        <v>9</v>
      </c>
      <c r="T737">
        <v>7</v>
      </c>
      <c r="U737">
        <v>35.1</v>
      </c>
      <c r="V737">
        <v>35.1</v>
      </c>
      <c r="W737">
        <v>30.3</v>
      </c>
      <c r="X737">
        <v>20.594000000000001</v>
      </c>
      <c r="Y737">
        <v>0</v>
      </c>
      <c r="Z737">
        <v>45.972000000000001</v>
      </c>
      <c r="AA737">
        <v>114640000</v>
      </c>
      <c r="AB737">
        <v>9</v>
      </c>
      <c r="AC737">
        <v>0</v>
      </c>
      <c r="AD737">
        <v>7</v>
      </c>
      <c r="AE737">
        <v>0</v>
      </c>
      <c r="AF737">
        <v>0</v>
      </c>
      <c r="AG737">
        <v>1</v>
      </c>
      <c r="AH737">
        <v>0</v>
      </c>
      <c r="AI737">
        <v>9553500</v>
      </c>
      <c r="AJ737">
        <v>0</v>
      </c>
      <c r="AK737">
        <v>0</v>
      </c>
    </row>
    <row r="738" spans="1:37" x14ac:dyDescent="0.25">
      <c r="A738" t="s">
        <v>382</v>
      </c>
      <c r="B738" t="s">
        <v>382</v>
      </c>
      <c r="C738" t="s">
        <v>383</v>
      </c>
      <c r="D738" t="s">
        <v>384</v>
      </c>
      <c r="E738" s="3" t="str">
        <f t="shared" si="77"/>
        <v>NaN</v>
      </c>
      <c r="F738" s="3" t="str">
        <f t="shared" si="78"/>
        <v>NaN</v>
      </c>
      <c r="G738" s="1" t="str">
        <f t="shared" si="79"/>
        <v>NaN</v>
      </c>
      <c r="H738" s="5">
        <f t="shared" si="80"/>
        <v>0</v>
      </c>
      <c r="I738" s="3" t="str">
        <f t="shared" si="81"/>
        <v>NaN</v>
      </c>
      <c r="J738" s="3" t="str">
        <f t="shared" si="82"/>
        <v>NaN</v>
      </c>
      <c r="K738" s="3" t="str">
        <f t="shared" si="83"/>
        <v>NaN</v>
      </c>
      <c r="L738" s="1" t="s">
        <v>28</v>
      </c>
      <c r="M738" s="1" t="s">
        <v>28</v>
      </c>
      <c r="N738" s="1">
        <v>5376500</v>
      </c>
      <c r="O738" s="1" t="s">
        <v>28</v>
      </c>
      <c r="P738" s="1" t="s">
        <v>28</v>
      </c>
      <c r="Q738" s="1" t="s">
        <v>28</v>
      </c>
      <c r="R738">
        <v>2</v>
      </c>
      <c r="S738">
        <v>2</v>
      </c>
      <c r="T738">
        <v>2</v>
      </c>
      <c r="U738">
        <v>5.2</v>
      </c>
      <c r="V738">
        <v>5.2</v>
      </c>
      <c r="W738">
        <v>5.2</v>
      </c>
      <c r="X738">
        <v>103.17</v>
      </c>
      <c r="Y738">
        <v>0</v>
      </c>
      <c r="Z738">
        <v>12.929</v>
      </c>
      <c r="AA738">
        <v>2102000</v>
      </c>
      <c r="AB738">
        <v>2</v>
      </c>
      <c r="AC738">
        <v>0</v>
      </c>
      <c r="AD738">
        <v>2</v>
      </c>
      <c r="AE738">
        <v>0</v>
      </c>
      <c r="AF738">
        <v>0</v>
      </c>
      <c r="AG738">
        <v>1</v>
      </c>
      <c r="AH738">
        <v>0</v>
      </c>
      <c r="AI738">
        <v>44723</v>
      </c>
      <c r="AJ738">
        <v>0</v>
      </c>
      <c r="AK738">
        <v>0</v>
      </c>
    </row>
    <row r="739" spans="1:37" x14ac:dyDescent="0.25">
      <c r="A739" t="s">
        <v>388</v>
      </c>
      <c r="B739" t="s">
        <v>388</v>
      </c>
      <c r="C739" t="s">
        <v>389</v>
      </c>
      <c r="D739" t="s">
        <v>390</v>
      </c>
      <c r="E739" s="3" t="str">
        <f t="shared" si="77"/>
        <v>NaN</v>
      </c>
      <c r="F739" s="3" t="str">
        <f t="shared" si="78"/>
        <v>NaN</v>
      </c>
      <c r="G739" s="1" t="str">
        <f t="shared" si="79"/>
        <v>NaN</v>
      </c>
      <c r="H739" s="5">
        <f t="shared" si="80"/>
        <v>0</v>
      </c>
      <c r="I739" s="3" t="str">
        <f t="shared" si="81"/>
        <v>NaN</v>
      </c>
      <c r="J739" s="3" t="str">
        <f t="shared" si="82"/>
        <v>NaN</v>
      </c>
      <c r="K739" s="3" t="str">
        <f t="shared" si="83"/>
        <v>NaN</v>
      </c>
      <c r="L739" s="1">
        <v>94316</v>
      </c>
      <c r="M739" s="1" t="s">
        <v>28</v>
      </c>
      <c r="N739" s="1" t="s">
        <v>28</v>
      </c>
      <c r="O739" s="1" t="s">
        <v>28</v>
      </c>
      <c r="P739" s="1" t="s">
        <v>28</v>
      </c>
      <c r="Q739" s="1" t="s">
        <v>28</v>
      </c>
      <c r="R739">
        <v>1</v>
      </c>
      <c r="S739">
        <v>1</v>
      </c>
      <c r="T739">
        <v>1</v>
      </c>
      <c r="U739">
        <v>16.8</v>
      </c>
      <c r="V739">
        <v>16.8</v>
      </c>
      <c r="W739">
        <v>16.8</v>
      </c>
      <c r="X739">
        <v>11.721</v>
      </c>
      <c r="Y739">
        <v>3.7807000000000001E-3</v>
      </c>
      <c r="Z739">
        <v>2.6949999999999998</v>
      </c>
      <c r="AA739">
        <v>355300</v>
      </c>
      <c r="AB739">
        <v>3</v>
      </c>
      <c r="AC739">
        <v>1</v>
      </c>
      <c r="AD739">
        <v>0</v>
      </c>
      <c r="AE739">
        <v>0</v>
      </c>
      <c r="AF739">
        <v>1</v>
      </c>
      <c r="AG739">
        <v>0</v>
      </c>
      <c r="AH739">
        <v>0</v>
      </c>
      <c r="AI739">
        <v>71061</v>
      </c>
      <c r="AJ739">
        <v>0</v>
      </c>
      <c r="AK739">
        <v>0</v>
      </c>
    </row>
    <row r="740" spans="1:37" x14ac:dyDescent="0.25">
      <c r="A740" t="s">
        <v>397</v>
      </c>
      <c r="B740" t="s">
        <v>397</v>
      </c>
      <c r="C740" t="s">
        <v>398</v>
      </c>
      <c r="D740" t="s">
        <v>399</v>
      </c>
      <c r="E740" s="3" t="str">
        <f t="shared" si="77"/>
        <v>NaN</v>
      </c>
      <c r="F740" s="3" t="str">
        <f t="shared" si="78"/>
        <v>NaN</v>
      </c>
      <c r="G740" s="1" t="str">
        <f t="shared" si="79"/>
        <v>NaN</v>
      </c>
      <c r="H740" s="5">
        <f t="shared" si="80"/>
        <v>0</v>
      </c>
      <c r="I740" s="3" t="str">
        <f t="shared" si="81"/>
        <v>NaN</v>
      </c>
      <c r="J740" s="3" t="str">
        <f t="shared" si="82"/>
        <v>NaN</v>
      </c>
      <c r="K740" s="3" t="str">
        <f t="shared" si="83"/>
        <v>NaN</v>
      </c>
      <c r="L740" s="1" t="s">
        <v>28</v>
      </c>
      <c r="M740" s="1">
        <v>400760</v>
      </c>
      <c r="N740" s="1">
        <v>18822000</v>
      </c>
      <c r="O740" s="1" t="s">
        <v>28</v>
      </c>
      <c r="P740" s="1" t="s">
        <v>28</v>
      </c>
      <c r="Q740" s="1" t="s">
        <v>28</v>
      </c>
      <c r="R740">
        <v>2</v>
      </c>
      <c r="S740">
        <v>2</v>
      </c>
      <c r="T740">
        <v>2</v>
      </c>
      <c r="U740">
        <v>12.2</v>
      </c>
      <c r="V740">
        <v>12.2</v>
      </c>
      <c r="W740">
        <v>12.2</v>
      </c>
      <c r="X740">
        <v>15.776</v>
      </c>
      <c r="Y740">
        <v>6.4995000000000001E-3</v>
      </c>
      <c r="Z740">
        <v>2.5495000000000001</v>
      </c>
      <c r="AA740">
        <v>18711000</v>
      </c>
      <c r="AB740">
        <v>4</v>
      </c>
      <c r="AC740">
        <v>1</v>
      </c>
      <c r="AD740">
        <v>1</v>
      </c>
      <c r="AE740">
        <v>0</v>
      </c>
      <c r="AF740">
        <v>1</v>
      </c>
      <c r="AG740">
        <v>1</v>
      </c>
      <c r="AH740">
        <v>0</v>
      </c>
      <c r="AI740">
        <v>1871100</v>
      </c>
      <c r="AJ740">
        <v>0</v>
      </c>
      <c r="AK740">
        <v>0</v>
      </c>
    </row>
    <row r="741" spans="1:37" x14ac:dyDescent="0.25">
      <c r="A741" t="s">
        <v>406</v>
      </c>
      <c r="B741" t="s">
        <v>406</v>
      </c>
      <c r="C741" t="s">
        <v>407</v>
      </c>
      <c r="D741" t="s">
        <v>408</v>
      </c>
      <c r="E741" s="3" t="str">
        <f t="shared" si="77"/>
        <v>NaN</v>
      </c>
      <c r="F741" s="3" t="str">
        <f t="shared" si="78"/>
        <v>NaN</v>
      </c>
      <c r="G741" s="1" t="str">
        <f t="shared" si="79"/>
        <v>NaN</v>
      </c>
      <c r="H741" s="5">
        <f t="shared" si="80"/>
        <v>0</v>
      </c>
      <c r="I741" s="3" t="str">
        <f t="shared" si="81"/>
        <v>NaN</v>
      </c>
      <c r="J741" s="3" t="str">
        <f t="shared" si="82"/>
        <v>NaN</v>
      </c>
      <c r="K741" s="3" t="str">
        <f t="shared" si="83"/>
        <v>NaN</v>
      </c>
      <c r="L741" s="1" t="s">
        <v>28</v>
      </c>
      <c r="M741" s="1">
        <v>309430000</v>
      </c>
      <c r="N741" s="1" t="s">
        <v>28</v>
      </c>
      <c r="O741" s="1">
        <v>1594700000</v>
      </c>
      <c r="P741" s="1" t="s">
        <v>28</v>
      </c>
      <c r="Q741" s="1">
        <v>837810</v>
      </c>
      <c r="R741">
        <v>5</v>
      </c>
      <c r="S741">
        <v>3</v>
      </c>
      <c r="T741">
        <v>3</v>
      </c>
      <c r="U741">
        <v>7.7</v>
      </c>
      <c r="V741">
        <v>6.2</v>
      </c>
      <c r="W741">
        <v>6.2</v>
      </c>
      <c r="X741">
        <v>68.691999999999993</v>
      </c>
      <c r="Y741">
        <v>0</v>
      </c>
      <c r="Z741">
        <v>4.7587000000000002</v>
      </c>
      <c r="AA741">
        <v>6349100000</v>
      </c>
      <c r="AB741">
        <v>46</v>
      </c>
      <c r="AC741">
        <v>1</v>
      </c>
      <c r="AD741">
        <v>2</v>
      </c>
      <c r="AE741">
        <v>1</v>
      </c>
      <c r="AF741">
        <v>2</v>
      </c>
      <c r="AG741">
        <v>1</v>
      </c>
      <c r="AH741">
        <v>1</v>
      </c>
      <c r="AI741">
        <v>147650000</v>
      </c>
      <c r="AJ741">
        <v>0</v>
      </c>
      <c r="AK741">
        <v>0</v>
      </c>
    </row>
    <row r="742" spans="1:37" x14ac:dyDescent="0.25">
      <c r="A742" t="s">
        <v>409</v>
      </c>
      <c r="B742" t="s">
        <v>409</v>
      </c>
      <c r="C742" t="s">
        <v>410</v>
      </c>
      <c r="D742" t="s">
        <v>411</v>
      </c>
      <c r="E742" s="3" t="str">
        <f t="shared" si="77"/>
        <v>NaN</v>
      </c>
      <c r="F742" s="3" t="str">
        <f t="shared" si="78"/>
        <v>NaN</v>
      </c>
      <c r="G742" s="1" t="str">
        <f t="shared" si="79"/>
        <v>NaN</v>
      </c>
      <c r="H742" s="5">
        <f t="shared" si="80"/>
        <v>0</v>
      </c>
      <c r="I742" s="3" t="str">
        <f t="shared" si="81"/>
        <v>NaN</v>
      </c>
      <c r="J742" s="3" t="str">
        <f t="shared" si="82"/>
        <v>NaN</v>
      </c>
      <c r="K742" s="3" t="str">
        <f t="shared" si="83"/>
        <v>NaN</v>
      </c>
      <c r="L742" s="1" t="s">
        <v>28</v>
      </c>
      <c r="M742" s="1" t="s">
        <v>28</v>
      </c>
      <c r="N742" s="1" t="s">
        <v>28</v>
      </c>
      <c r="O742" s="1">
        <v>3294400</v>
      </c>
      <c r="P742" s="1" t="s">
        <v>28</v>
      </c>
      <c r="Q742" s="1" t="s">
        <v>28</v>
      </c>
      <c r="R742">
        <v>1</v>
      </c>
      <c r="S742">
        <v>1</v>
      </c>
      <c r="T742">
        <v>1</v>
      </c>
      <c r="U742">
        <v>1.6</v>
      </c>
      <c r="V742">
        <v>1.6</v>
      </c>
      <c r="W742">
        <v>1.6</v>
      </c>
      <c r="X742">
        <v>90.209000000000003</v>
      </c>
      <c r="Y742">
        <v>1.9249E-3</v>
      </c>
      <c r="Z742">
        <v>2.9539</v>
      </c>
      <c r="AA742">
        <v>3089500</v>
      </c>
      <c r="AB742">
        <v>2</v>
      </c>
      <c r="AC742">
        <v>0</v>
      </c>
      <c r="AD742">
        <v>1</v>
      </c>
      <c r="AE742">
        <v>0</v>
      </c>
      <c r="AF742">
        <v>0</v>
      </c>
      <c r="AG742">
        <v>1</v>
      </c>
      <c r="AH742">
        <v>0</v>
      </c>
      <c r="AI742">
        <v>70216</v>
      </c>
      <c r="AJ742">
        <v>0</v>
      </c>
      <c r="AK742">
        <v>0</v>
      </c>
    </row>
    <row r="743" spans="1:37" x14ac:dyDescent="0.25">
      <c r="A743" t="s">
        <v>442</v>
      </c>
      <c r="B743" t="s">
        <v>442</v>
      </c>
      <c r="C743" t="s">
        <v>443</v>
      </c>
      <c r="D743" t="s">
        <v>444</v>
      </c>
      <c r="E743" s="3" t="str">
        <f t="shared" si="77"/>
        <v>NaN</v>
      </c>
      <c r="F743" s="3" t="str">
        <f t="shared" si="78"/>
        <v>NaN</v>
      </c>
      <c r="G743" s="1" t="str">
        <f t="shared" si="79"/>
        <v>NaN</v>
      </c>
      <c r="H743" s="5">
        <f t="shared" si="80"/>
        <v>0</v>
      </c>
      <c r="I743" s="3" t="str">
        <f t="shared" si="81"/>
        <v>NaN</v>
      </c>
      <c r="J743" s="3" t="str">
        <f t="shared" si="82"/>
        <v>NaN</v>
      </c>
      <c r="K743" s="3" t="str">
        <f t="shared" si="83"/>
        <v>NaN</v>
      </c>
      <c r="L743" s="1" t="s">
        <v>28</v>
      </c>
      <c r="M743" s="1">
        <v>64068</v>
      </c>
      <c r="N743" s="1" t="s">
        <v>28</v>
      </c>
      <c r="O743" s="1" t="s">
        <v>28</v>
      </c>
      <c r="P743" s="1" t="s">
        <v>28</v>
      </c>
      <c r="Q743" s="1" t="s">
        <v>28</v>
      </c>
      <c r="R743">
        <v>1</v>
      </c>
      <c r="S743">
        <v>1</v>
      </c>
      <c r="T743">
        <v>1</v>
      </c>
      <c r="U743">
        <v>2</v>
      </c>
      <c r="V743">
        <v>2</v>
      </c>
      <c r="W743">
        <v>2</v>
      </c>
      <c r="X743">
        <v>57.058</v>
      </c>
      <c r="Y743">
        <v>9.5569000000000001E-3</v>
      </c>
      <c r="Z743">
        <v>2.0705</v>
      </c>
      <c r="AA743">
        <v>1615400</v>
      </c>
      <c r="AB743">
        <v>1</v>
      </c>
      <c r="AC743">
        <v>0</v>
      </c>
      <c r="AD743">
        <v>0</v>
      </c>
      <c r="AE743">
        <v>0</v>
      </c>
      <c r="AF743">
        <v>1</v>
      </c>
      <c r="AG743">
        <v>0</v>
      </c>
      <c r="AH743">
        <v>0</v>
      </c>
      <c r="AI743">
        <v>41420</v>
      </c>
      <c r="AJ743">
        <v>0</v>
      </c>
      <c r="AK743">
        <v>0</v>
      </c>
    </row>
    <row r="744" spans="1:37" x14ac:dyDescent="0.25">
      <c r="A744" t="s">
        <v>455</v>
      </c>
      <c r="B744" t="s">
        <v>455</v>
      </c>
      <c r="C744" t="s">
        <v>456</v>
      </c>
      <c r="D744" t="s">
        <v>457</v>
      </c>
      <c r="E744" s="3" t="str">
        <f t="shared" si="77"/>
        <v>NaN</v>
      </c>
      <c r="F744" s="3" t="str">
        <f t="shared" si="78"/>
        <v>NaN</v>
      </c>
      <c r="G744" s="1" t="str">
        <f t="shared" si="79"/>
        <v>NaN</v>
      </c>
      <c r="H744" s="5">
        <f t="shared" si="80"/>
        <v>0</v>
      </c>
      <c r="I744" s="3" t="str">
        <f t="shared" si="81"/>
        <v>NaN</v>
      </c>
      <c r="J744" s="3" t="str">
        <f t="shared" si="82"/>
        <v>NaN</v>
      </c>
      <c r="K744" s="3" t="str">
        <f t="shared" si="83"/>
        <v>NaN</v>
      </c>
      <c r="L744" s="1" t="s">
        <v>28</v>
      </c>
      <c r="M744" s="1" t="s">
        <v>28</v>
      </c>
      <c r="N744" s="1">
        <v>857440</v>
      </c>
      <c r="O744" s="1" t="s">
        <v>28</v>
      </c>
      <c r="P744" s="1" t="s">
        <v>28</v>
      </c>
      <c r="Q744" s="1" t="s">
        <v>28</v>
      </c>
      <c r="R744">
        <v>2</v>
      </c>
      <c r="S744">
        <v>1</v>
      </c>
      <c r="T744">
        <v>1</v>
      </c>
      <c r="U744">
        <v>11.4</v>
      </c>
      <c r="V744">
        <v>6.7</v>
      </c>
      <c r="W744">
        <v>6.7</v>
      </c>
      <c r="X744">
        <v>21.158999999999999</v>
      </c>
      <c r="Y744">
        <v>0</v>
      </c>
      <c r="Z744">
        <v>3.9815</v>
      </c>
      <c r="AA744">
        <v>476720</v>
      </c>
      <c r="AB744">
        <v>1</v>
      </c>
      <c r="AC744">
        <v>0</v>
      </c>
      <c r="AD744">
        <v>1</v>
      </c>
      <c r="AE744">
        <v>0</v>
      </c>
      <c r="AF744">
        <v>0</v>
      </c>
      <c r="AG744">
        <v>0</v>
      </c>
      <c r="AH744">
        <v>0</v>
      </c>
      <c r="AI744">
        <v>36670</v>
      </c>
      <c r="AJ744">
        <v>0</v>
      </c>
      <c r="AK744">
        <v>0</v>
      </c>
    </row>
    <row r="745" spans="1:37" x14ac:dyDescent="0.25">
      <c r="A745" t="s">
        <v>458</v>
      </c>
      <c r="B745" t="s">
        <v>458</v>
      </c>
      <c r="C745" t="s">
        <v>459</v>
      </c>
      <c r="D745" t="s">
        <v>460</v>
      </c>
      <c r="E745" s="3" t="str">
        <f t="shared" si="77"/>
        <v>NaN</v>
      </c>
      <c r="F745" s="3" t="str">
        <f t="shared" si="78"/>
        <v>NaN</v>
      </c>
      <c r="G745" s="1" t="str">
        <f t="shared" si="79"/>
        <v>NaN</v>
      </c>
      <c r="H745" s="5">
        <f t="shared" si="80"/>
        <v>0</v>
      </c>
      <c r="I745" s="3" t="str">
        <f t="shared" si="81"/>
        <v>NaN</v>
      </c>
      <c r="J745" s="3" t="str">
        <f t="shared" si="82"/>
        <v>NaN</v>
      </c>
      <c r="K745" s="3" t="str">
        <f t="shared" si="83"/>
        <v>NaN</v>
      </c>
      <c r="L745" s="1" t="s">
        <v>28</v>
      </c>
      <c r="M745" s="1" t="s">
        <v>28</v>
      </c>
      <c r="N745" s="1">
        <v>15753000</v>
      </c>
      <c r="O745" s="1" t="s">
        <v>28</v>
      </c>
      <c r="P745" s="1" t="s">
        <v>28</v>
      </c>
      <c r="Q745" s="1" t="s">
        <v>28</v>
      </c>
      <c r="R745">
        <v>2</v>
      </c>
      <c r="S745">
        <v>1</v>
      </c>
      <c r="T745">
        <v>1</v>
      </c>
      <c r="U745">
        <v>10.3</v>
      </c>
      <c r="V745">
        <v>6.4</v>
      </c>
      <c r="W745">
        <v>6.4</v>
      </c>
      <c r="X745">
        <v>22.420999999999999</v>
      </c>
      <c r="Y745">
        <v>0</v>
      </c>
      <c r="Z745">
        <v>4.0049999999999999</v>
      </c>
      <c r="AA745">
        <v>8758100</v>
      </c>
      <c r="AB745">
        <v>1</v>
      </c>
      <c r="AC745">
        <v>0</v>
      </c>
      <c r="AD745">
        <v>1</v>
      </c>
      <c r="AE745">
        <v>0</v>
      </c>
      <c r="AF745">
        <v>0</v>
      </c>
      <c r="AG745">
        <v>0</v>
      </c>
      <c r="AH745">
        <v>0</v>
      </c>
      <c r="AI745">
        <v>673700</v>
      </c>
      <c r="AJ745">
        <v>0</v>
      </c>
      <c r="AK745">
        <v>0</v>
      </c>
    </row>
    <row r="746" spans="1:37" x14ac:dyDescent="0.25">
      <c r="A746" t="s">
        <v>467</v>
      </c>
      <c r="B746" t="s">
        <v>467</v>
      </c>
      <c r="C746" t="s">
        <v>468</v>
      </c>
      <c r="D746" t="s">
        <v>469</v>
      </c>
      <c r="E746" s="3" t="str">
        <f t="shared" si="77"/>
        <v>NaN</v>
      </c>
      <c r="F746" s="3" t="str">
        <f t="shared" si="78"/>
        <v>NaN</v>
      </c>
      <c r="G746" s="1" t="str">
        <f t="shared" si="79"/>
        <v>NaN</v>
      </c>
      <c r="H746" s="5">
        <f t="shared" si="80"/>
        <v>0</v>
      </c>
      <c r="I746" s="3" t="str">
        <f t="shared" si="81"/>
        <v>NaN</v>
      </c>
      <c r="J746" s="3" t="str">
        <f t="shared" si="82"/>
        <v>NaN</v>
      </c>
      <c r="K746" s="3" t="str">
        <f t="shared" si="83"/>
        <v>NaN</v>
      </c>
      <c r="L746" s="1" t="s">
        <v>28</v>
      </c>
      <c r="M746" s="1">
        <v>257620</v>
      </c>
      <c r="N746" s="1" t="s">
        <v>28</v>
      </c>
      <c r="O746" s="1">
        <v>2890100</v>
      </c>
      <c r="P746" s="1" t="s">
        <v>28</v>
      </c>
      <c r="Q746" s="1">
        <v>111550</v>
      </c>
      <c r="R746">
        <v>4</v>
      </c>
      <c r="S746">
        <v>4</v>
      </c>
      <c r="T746">
        <v>4</v>
      </c>
      <c r="U746">
        <v>1.1000000000000001</v>
      </c>
      <c r="V746">
        <v>1.1000000000000001</v>
      </c>
      <c r="W746">
        <v>1.1000000000000001</v>
      </c>
      <c r="X746">
        <v>511.56</v>
      </c>
      <c r="Y746">
        <v>6.5177000000000004E-3</v>
      </c>
      <c r="Z746">
        <v>2.5628000000000002</v>
      </c>
      <c r="AA746">
        <v>7904400</v>
      </c>
      <c r="AB746">
        <v>3</v>
      </c>
      <c r="AC746">
        <v>1</v>
      </c>
      <c r="AD746">
        <v>0</v>
      </c>
      <c r="AE746">
        <v>1</v>
      </c>
      <c r="AF746">
        <v>2</v>
      </c>
      <c r="AG746">
        <v>1</v>
      </c>
      <c r="AH746">
        <v>1</v>
      </c>
      <c r="AI746">
        <v>29828</v>
      </c>
      <c r="AJ746">
        <v>0</v>
      </c>
      <c r="AK746">
        <v>0</v>
      </c>
    </row>
    <row r="747" spans="1:37" x14ac:dyDescent="0.25">
      <c r="A747" t="s">
        <v>490</v>
      </c>
      <c r="B747" t="s">
        <v>491</v>
      </c>
      <c r="C747" t="s">
        <v>492</v>
      </c>
      <c r="D747" t="s">
        <v>493</v>
      </c>
      <c r="E747" s="3" t="str">
        <f t="shared" si="77"/>
        <v>NaN</v>
      </c>
      <c r="F747" s="3" t="str">
        <f t="shared" si="78"/>
        <v>NaN</v>
      </c>
      <c r="G747" s="1" t="str">
        <f t="shared" si="79"/>
        <v>NaN</v>
      </c>
      <c r="H747" s="5">
        <f t="shared" si="80"/>
        <v>0</v>
      </c>
      <c r="I747" s="3" t="str">
        <f t="shared" si="81"/>
        <v>NaN</v>
      </c>
      <c r="J747" s="3" t="str">
        <f t="shared" si="82"/>
        <v>NaN</v>
      </c>
      <c r="K747" s="3" t="str">
        <f t="shared" si="83"/>
        <v>NaN</v>
      </c>
      <c r="L747" s="1" t="s">
        <v>28</v>
      </c>
      <c r="M747" s="1" t="s">
        <v>28</v>
      </c>
      <c r="N747" s="1" t="s">
        <v>28</v>
      </c>
      <c r="O747" s="1">
        <v>633390</v>
      </c>
      <c r="P747" s="1" t="s">
        <v>28</v>
      </c>
      <c r="Q747" s="1">
        <v>45994</v>
      </c>
      <c r="R747">
        <v>6</v>
      </c>
      <c r="S747">
        <v>6</v>
      </c>
      <c r="T747">
        <v>2</v>
      </c>
      <c r="U747">
        <v>22.9</v>
      </c>
      <c r="V747">
        <v>22.9</v>
      </c>
      <c r="W747">
        <v>7.1</v>
      </c>
      <c r="X747">
        <v>46.402000000000001</v>
      </c>
      <c r="Y747">
        <v>0</v>
      </c>
      <c r="Z747">
        <v>14.202999999999999</v>
      </c>
      <c r="AA747">
        <v>3938400</v>
      </c>
      <c r="AB747">
        <v>3</v>
      </c>
      <c r="AC747">
        <v>0</v>
      </c>
      <c r="AD747">
        <v>1</v>
      </c>
      <c r="AE747">
        <v>1</v>
      </c>
      <c r="AF747">
        <v>0</v>
      </c>
      <c r="AG747">
        <v>1</v>
      </c>
      <c r="AH747">
        <v>1</v>
      </c>
      <c r="AI747">
        <v>164100</v>
      </c>
      <c r="AJ747">
        <v>0</v>
      </c>
      <c r="AK747">
        <v>0</v>
      </c>
    </row>
    <row r="748" spans="1:37" x14ac:dyDescent="0.25">
      <c r="A748" t="s">
        <v>494</v>
      </c>
      <c r="B748" t="s">
        <v>495</v>
      </c>
      <c r="C748" t="s">
        <v>496</v>
      </c>
      <c r="D748" t="s">
        <v>497</v>
      </c>
      <c r="E748" s="3" t="str">
        <f t="shared" si="77"/>
        <v>NaN</v>
      </c>
      <c r="F748" s="3" t="str">
        <f t="shared" si="78"/>
        <v>NaN</v>
      </c>
      <c r="G748" s="1" t="str">
        <f t="shared" si="79"/>
        <v>NaN</v>
      </c>
      <c r="H748" s="5">
        <f t="shared" si="80"/>
        <v>0</v>
      </c>
      <c r="I748" s="3" t="str">
        <f t="shared" si="81"/>
        <v>NaN</v>
      </c>
      <c r="J748" s="3" t="str">
        <f t="shared" si="82"/>
        <v>NaN</v>
      </c>
      <c r="K748" s="3" t="str">
        <f t="shared" si="83"/>
        <v>NaN</v>
      </c>
      <c r="L748" s="1" t="s">
        <v>28</v>
      </c>
      <c r="M748" s="1">
        <v>495830</v>
      </c>
      <c r="N748" s="1" t="s">
        <v>28</v>
      </c>
      <c r="O748" s="1">
        <v>1438500</v>
      </c>
      <c r="P748" s="1" t="s">
        <v>28</v>
      </c>
      <c r="Q748" s="1" t="s">
        <v>28</v>
      </c>
      <c r="R748">
        <v>3</v>
      </c>
      <c r="S748">
        <v>2</v>
      </c>
      <c r="T748">
        <v>1</v>
      </c>
      <c r="U748">
        <v>13.3</v>
      </c>
      <c r="V748">
        <v>9.1999999999999993</v>
      </c>
      <c r="W748">
        <v>5.5</v>
      </c>
      <c r="X748">
        <v>25.97</v>
      </c>
      <c r="Y748">
        <v>0</v>
      </c>
      <c r="Z748">
        <v>9.8587000000000007</v>
      </c>
      <c r="AA748">
        <v>2326900</v>
      </c>
      <c r="AB748">
        <v>3</v>
      </c>
      <c r="AC748">
        <v>1</v>
      </c>
      <c r="AD748">
        <v>1</v>
      </c>
      <c r="AE748">
        <v>0</v>
      </c>
      <c r="AF748">
        <v>1</v>
      </c>
      <c r="AG748">
        <v>1</v>
      </c>
      <c r="AH748">
        <v>0</v>
      </c>
      <c r="AI748">
        <v>136880</v>
      </c>
      <c r="AJ748">
        <v>0</v>
      </c>
      <c r="AK748">
        <v>0</v>
      </c>
    </row>
    <row r="749" spans="1:37" x14ac:dyDescent="0.25">
      <c r="A749" t="s">
        <v>498</v>
      </c>
      <c r="B749" t="s">
        <v>498</v>
      </c>
      <c r="C749" t="s">
        <v>499</v>
      </c>
      <c r="D749" t="s">
        <v>500</v>
      </c>
      <c r="E749" s="3" t="str">
        <f t="shared" si="77"/>
        <v>NaN</v>
      </c>
      <c r="F749" s="3" t="str">
        <f t="shared" si="78"/>
        <v>NaN</v>
      </c>
      <c r="G749" s="1" t="str">
        <f t="shared" si="79"/>
        <v>NaN</v>
      </c>
      <c r="H749" s="5">
        <f t="shared" si="80"/>
        <v>0</v>
      </c>
      <c r="I749" s="3" t="str">
        <f t="shared" si="81"/>
        <v>NaN</v>
      </c>
      <c r="J749" s="3" t="str">
        <f t="shared" si="82"/>
        <v>NaN</v>
      </c>
      <c r="K749" s="3" t="str">
        <f t="shared" si="83"/>
        <v>NaN</v>
      </c>
      <c r="L749" s="1" t="s">
        <v>28</v>
      </c>
      <c r="M749" s="1">
        <v>47998</v>
      </c>
      <c r="N749" s="1" t="s">
        <v>28</v>
      </c>
      <c r="O749" s="1" t="s">
        <v>28</v>
      </c>
      <c r="P749" s="1" t="s">
        <v>28</v>
      </c>
      <c r="Q749" s="1" t="s">
        <v>28</v>
      </c>
      <c r="R749">
        <v>1</v>
      </c>
      <c r="S749">
        <v>1</v>
      </c>
      <c r="T749">
        <v>1</v>
      </c>
      <c r="U749">
        <v>5.2</v>
      </c>
      <c r="V749">
        <v>5.2</v>
      </c>
      <c r="W749">
        <v>5.2</v>
      </c>
      <c r="X749">
        <v>39.203000000000003</v>
      </c>
      <c r="Y749">
        <v>0</v>
      </c>
      <c r="Z749">
        <v>41.268999999999998</v>
      </c>
      <c r="AA749">
        <v>1210200</v>
      </c>
      <c r="AB749">
        <v>1</v>
      </c>
      <c r="AC749">
        <v>0</v>
      </c>
      <c r="AD749">
        <v>0</v>
      </c>
      <c r="AE749">
        <v>0</v>
      </c>
      <c r="AF749">
        <v>1</v>
      </c>
      <c r="AG749">
        <v>0</v>
      </c>
      <c r="AH749">
        <v>0</v>
      </c>
      <c r="AI749">
        <v>71189</v>
      </c>
      <c r="AJ749">
        <v>0</v>
      </c>
      <c r="AK749">
        <v>0</v>
      </c>
    </row>
    <row r="750" spans="1:37" x14ac:dyDescent="0.25">
      <c r="A750" t="s">
        <v>504</v>
      </c>
      <c r="B750" t="s">
        <v>504</v>
      </c>
      <c r="C750" t="s">
        <v>505</v>
      </c>
      <c r="D750" t="s">
        <v>506</v>
      </c>
      <c r="E750" s="3" t="str">
        <f t="shared" si="77"/>
        <v>NaN</v>
      </c>
      <c r="F750" s="3" t="str">
        <f t="shared" si="78"/>
        <v>NaN</v>
      </c>
      <c r="G750" s="1" t="str">
        <f t="shared" si="79"/>
        <v>NaN</v>
      </c>
      <c r="H750" s="5">
        <f t="shared" si="80"/>
        <v>0</v>
      </c>
      <c r="I750" s="3" t="str">
        <f t="shared" si="81"/>
        <v>NaN</v>
      </c>
      <c r="J750" s="3" t="str">
        <f t="shared" si="82"/>
        <v>NaN</v>
      </c>
      <c r="K750" s="3" t="str">
        <f t="shared" si="83"/>
        <v>NaN</v>
      </c>
      <c r="L750" s="1" t="s">
        <v>28</v>
      </c>
      <c r="M750" s="1" t="s">
        <v>28</v>
      </c>
      <c r="N750" s="1" t="s">
        <v>28</v>
      </c>
      <c r="O750" s="1" t="s">
        <v>28</v>
      </c>
      <c r="P750" s="1" t="s">
        <v>28</v>
      </c>
      <c r="Q750" s="1">
        <v>231550</v>
      </c>
      <c r="R750">
        <v>11</v>
      </c>
      <c r="S750">
        <v>11</v>
      </c>
      <c r="T750">
        <v>1</v>
      </c>
      <c r="U750">
        <v>59.5</v>
      </c>
      <c r="V750">
        <v>59.5</v>
      </c>
      <c r="W750">
        <v>17.5</v>
      </c>
      <c r="X750">
        <v>13.906000000000001</v>
      </c>
      <c r="Y750">
        <v>0</v>
      </c>
      <c r="Z750">
        <v>142.37</v>
      </c>
      <c r="AA750">
        <v>9297100</v>
      </c>
      <c r="AB750">
        <v>2</v>
      </c>
      <c r="AC750">
        <v>0</v>
      </c>
      <c r="AD750">
        <v>0</v>
      </c>
      <c r="AE750">
        <v>1</v>
      </c>
      <c r="AF750">
        <v>0</v>
      </c>
      <c r="AG750">
        <v>0</v>
      </c>
      <c r="AH750">
        <v>1</v>
      </c>
      <c r="AI750">
        <v>845190</v>
      </c>
      <c r="AJ750">
        <v>0</v>
      </c>
      <c r="AK750">
        <v>0</v>
      </c>
    </row>
    <row r="751" spans="1:37" x14ac:dyDescent="0.25">
      <c r="A751" t="s">
        <v>507</v>
      </c>
      <c r="B751" t="s">
        <v>507</v>
      </c>
      <c r="C751" t="s">
        <v>508</v>
      </c>
      <c r="D751" t="s">
        <v>509</v>
      </c>
      <c r="E751" s="3" t="str">
        <f t="shared" si="77"/>
        <v>NaN</v>
      </c>
      <c r="F751" s="3" t="str">
        <f t="shared" si="78"/>
        <v>NaN</v>
      </c>
      <c r="G751" s="1" t="str">
        <f t="shared" si="79"/>
        <v>NaN</v>
      </c>
      <c r="H751" s="5">
        <f t="shared" si="80"/>
        <v>0</v>
      </c>
      <c r="I751" s="3" t="str">
        <f t="shared" si="81"/>
        <v>NaN</v>
      </c>
      <c r="J751" s="3" t="str">
        <f t="shared" si="82"/>
        <v>NaN</v>
      </c>
      <c r="K751" s="3" t="str">
        <f t="shared" si="83"/>
        <v>NaN</v>
      </c>
      <c r="L751" s="1" t="s">
        <v>28</v>
      </c>
      <c r="M751" s="1">
        <v>1605600</v>
      </c>
      <c r="N751" s="1" t="s">
        <v>28</v>
      </c>
      <c r="O751" s="1">
        <v>11237000</v>
      </c>
      <c r="P751" s="1">
        <v>544190</v>
      </c>
      <c r="Q751" s="1" t="s">
        <v>28</v>
      </c>
      <c r="R751">
        <v>2</v>
      </c>
      <c r="S751">
        <v>2</v>
      </c>
      <c r="T751">
        <v>2</v>
      </c>
      <c r="U751">
        <v>7.5</v>
      </c>
      <c r="V751">
        <v>7.5</v>
      </c>
      <c r="W751">
        <v>7.5</v>
      </c>
      <c r="X751">
        <v>32.459000000000003</v>
      </c>
      <c r="Y751">
        <v>0</v>
      </c>
      <c r="Z751">
        <v>4.4631999999999996</v>
      </c>
      <c r="AA751">
        <v>49644000</v>
      </c>
      <c r="AB751">
        <v>15</v>
      </c>
      <c r="AC751">
        <v>1</v>
      </c>
      <c r="AD751">
        <v>1</v>
      </c>
      <c r="AE751">
        <v>1</v>
      </c>
      <c r="AF751">
        <v>1</v>
      </c>
      <c r="AG751">
        <v>2</v>
      </c>
      <c r="AH751">
        <v>1</v>
      </c>
      <c r="AI751">
        <v>4137000</v>
      </c>
      <c r="AJ751">
        <v>0</v>
      </c>
      <c r="AK751">
        <v>0</v>
      </c>
    </row>
    <row r="752" spans="1:37" x14ac:dyDescent="0.25">
      <c r="A752" t="s">
        <v>517</v>
      </c>
      <c r="B752" t="s">
        <v>517</v>
      </c>
      <c r="C752" t="s">
        <v>518</v>
      </c>
      <c r="D752" t="s">
        <v>519</v>
      </c>
      <c r="E752" s="3" t="str">
        <f t="shared" si="77"/>
        <v>NaN</v>
      </c>
      <c r="F752" s="3" t="str">
        <f t="shared" si="78"/>
        <v>NaN</v>
      </c>
      <c r="G752" s="1" t="str">
        <f t="shared" si="79"/>
        <v>NaN</v>
      </c>
      <c r="H752" s="5">
        <f t="shared" si="80"/>
        <v>0</v>
      </c>
      <c r="I752" s="3" t="str">
        <f t="shared" si="81"/>
        <v>NaN</v>
      </c>
      <c r="J752" s="3" t="str">
        <f t="shared" si="82"/>
        <v>NaN</v>
      </c>
      <c r="K752" s="3" t="str">
        <f t="shared" si="83"/>
        <v>NaN</v>
      </c>
      <c r="L752" s="1" t="s">
        <v>28</v>
      </c>
      <c r="M752" s="1">
        <v>1047600</v>
      </c>
      <c r="N752" s="1" t="s">
        <v>28</v>
      </c>
      <c r="O752" s="1">
        <v>2137100</v>
      </c>
      <c r="P752" s="1" t="s">
        <v>28</v>
      </c>
      <c r="Q752" s="1" t="s">
        <v>28</v>
      </c>
      <c r="R752">
        <v>2</v>
      </c>
      <c r="S752">
        <v>2</v>
      </c>
      <c r="T752">
        <v>2</v>
      </c>
      <c r="U752">
        <v>4.3</v>
      </c>
      <c r="V752">
        <v>4.3</v>
      </c>
      <c r="W752">
        <v>4.3</v>
      </c>
      <c r="X752">
        <v>63.095999999999997</v>
      </c>
      <c r="Y752">
        <v>1.9157E-3</v>
      </c>
      <c r="Z752">
        <v>2.9007000000000001</v>
      </c>
      <c r="AA752">
        <v>5146100</v>
      </c>
      <c r="AB752">
        <v>4</v>
      </c>
      <c r="AC752">
        <v>1</v>
      </c>
      <c r="AD752">
        <v>0</v>
      </c>
      <c r="AE752">
        <v>0</v>
      </c>
      <c r="AF752">
        <v>2</v>
      </c>
      <c r="AG752">
        <v>1</v>
      </c>
      <c r="AH752">
        <v>0</v>
      </c>
      <c r="AI752">
        <v>166000</v>
      </c>
      <c r="AJ752">
        <v>0</v>
      </c>
      <c r="AK752">
        <v>0</v>
      </c>
    </row>
    <row r="753" spans="1:37" x14ac:dyDescent="0.25">
      <c r="A753" t="s">
        <v>520</v>
      </c>
      <c r="B753" t="s">
        <v>520</v>
      </c>
      <c r="C753" t="s">
        <v>521</v>
      </c>
      <c r="D753" t="s">
        <v>522</v>
      </c>
      <c r="E753" s="3" t="str">
        <f t="shared" si="77"/>
        <v>NaN</v>
      </c>
      <c r="F753" s="3" t="str">
        <f t="shared" si="78"/>
        <v>NaN</v>
      </c>
      <c r="G753" s="1" t="str">
        <f t="shared" si="79"/>
        <v>NaN</v>
      </c>
      <c r="H753" s="5">
        <f t="shared" si="80"/>
        <v>0</v>
      </c>
      <c r="I753" s="3" t="str">
        <f t="shared" si="81"/>
        <v>NaN</v>
      </c>
      <c r="J753" s="3" t="str">
        <f t="shared" si="82"/>
        <v>NaN</v>
      </c>
      <c r="K753" s="3" t="str">
        <f t="shared" si="83"/>
        <v>NaN</v>
      </c>
      <c r="L753" s="1" t="s">
        <v>28</v>
      </c>
      <c r="M753" s="1" t="s">
        <v>28</v>
      </c>
      <c r="N753" s="1" t="s">
        <v>28</v>
      </c>
      <c r="O753" s="1" t="s">
        <v>28</v>
      </c>
      <c r="P753" s="1">
        <v>57165</v>
      </c>
      <c r="Q753" s="1" t="s">
        <v>28</v>
      </c>
      <c r="R753">
        <v>2</v>
      </c>
      <c r="S753">
        <v>2</v>
      </c>
      <c r="T753">
        <v>2</v>
      </c>
      <c r="U753">
        <v>2.6</v>
      </c>
      <c r="V753">
        <v>2.6</v>
      </c>
      <c r="W753">
        <v>2.6</v>
      </c>
      <c r="X753">
        <v>81.180999999999997</v>
      </c>
      <c r="Y753">
        <v>9.6431999999999996E-4</v>
      </c>
      <c r="Z753">
        <v>2.9893000000000001</v>
      </c>
      <c r="AA753">
        <v>1147300</v>
      </c>
      <c r="AB753">
        <v>2</v>
      </c>
      <c r="AC753">
        <v>0</v>
      </c>
      <c r="AD753">
        <v>0</v>
      </c>
      <c r="AE753">
        <v>2</v>
      </c>
      <c r="AF753">
        <v>0</v>
      </c>
      <c r="AG753">
        <v>0</v>
      </c>
      <c r="AH753">
        <v>0</v>
      </c>
      <c r="AI753">
        <v>22947</v>
      </c>
      <c r="AJ753">
        <v>0</v>
      </c>
      <c r="AK753">
        <v>0</v>
      </c>
    </row>
    <row r="754" spans="1:37" x14ac:dyDescent="0.25">
      <c r="A754" t="s">
        <v>532</v>
      </c>
      <c r="B754" t="s">
        <v>532</v>
      </c>
      <c r="C754" t="s">
        <v>533</v>
      </c>
      <c r="D754" t="s">
        <v>534</v>
      </c>
      <c r="E754" s="3" t="str">
        <f t="shared" si="77"/>
        <v>NaN</v>
      </c>
      <c r="F754" s="3" t="str">
        <f t="shared" si="78"/>
        <v>NaN</v>
      </c>
      <c r="G754" s="1" t="str">
        <f t="shared" si="79"/>
        <v>NaN</v>
      </c>
      <c r="H754" s="5">
        <f t="shared" si="80"/>
        <v>0</v>
      </c>
      <c r="I754" s="3" t="str">
        <f t="shared" si="81"/>
        <v>NaN</v>
      </c>
      <c r="J754" s="3" t="str">
        <f t="shared" si="82"/>
        <v>NaN</v>
      </c>
      <c r="K754" s="3" t="str">
        <f t="shared" si="83"/>
        <v>NaN</v>
      </c>
      <c r="L754" s="1">
        <v>127760</v>
      </c>
      <c r="M754" s="1" t="s">
        <v>28</v>
      </c>
      <c r="N754" s="1" t="s">
        <v>28</v>
      </c>
      <c r="O754" s="1" t="s">
        <v>28</v>
      </c>
      <c r="P754" s="1" t="s">
        <v>28</v>
      </c>
      <c r="Q754" s="1" t="s">
        <v>28</v>
      </c>
      <c r="R754">
        <v>1</v>
      </c>
      <c r="S754">
        <v>1</v>
      </c>
      <c r="T754">
        <v>1</v>
      </c>
      <c r="U754">
        <v>1.9</v>
      </c>
      <c r="V754">
        <v>1.9</v>
      </c>
      <c r="W754">
        <v>1.9</v>
      </c>
      <c r="X754">
        <v>140.97</v>
      </c>
      <c r="Y754">
        <v>9.8832E-3</v>
      </c>
      <c r="Z754">
        <v>2.2391999999999999</v>
      </c>
      <c r="AA754">
        <v>221770</v>
      </c>
      <c r="AB754">
        <v>4</v>
      </c>
      <c r="AC754">
        <v>1</v>
      </c>
      <c r="AD754">
        <v>0</v>
      </c>
      <c r="AE754">
        <v>0</v>
      </c>
      <c r="AF754">
        <v>1</v>
      </c>
      <c r="AG754">
        <v>0</v>
      </c>
      <c r="AH754">
        <v>0</v>
      </c>
      <c r="AI754">
        <v>3168.1</v>
      </c>
      <c r="AJ754">
        <v>0</v>
      </c>
      <c r="AK754">
        <v>0</v>
      </c>
    </row>
    <row r="755" spans="1:37" x14ac:dyDescent="0.25">
      <c r="A755" t="s">
        <v>535</v>
      </c>
      <c r="B755" t="s">
        <v>535</v>
      </c>
      <c r="C755" t="s">
        <v>536</v>
      </c>
      <c r="D755" t="s">
        <v>537</v>
      </c>
      <c r="E755" s="3" t="str">
        <f t="shared" si="77"/>
        <v>NaN</v>
      </c>
      <c r="F755" s="3" t="str">
        <f t="shared" si="78"/>
        <v>NaN</v>
      </c>
      <c r="G755" s="1" t="str">
        <f t="shared" si="79"/>
        <v>NaN</v>
      </c>
      <c r="H755" s="5">
        <f t="shared" si="80"/>
        <v>0</v>
      </c>
      <c r="I755" s="3" t="str">
        <f t="shared" si="81"/>
        <v>NaN</v>
      </c>
      <c r="J755" s="3" t="str">
        <f t="shared" si="82"/>
        <v>NaN</v>
      </c>
      <c r="K755" s="3" t="str">
        <f t="shared" si="83"/>
        <v>NaN</v>
      </c>
      <c r="L755" s="1" t="s">
        <v>28</v>
      </c>
      <c r="M755" s="1" t="s">
        <v>28</v>
      </c>
      <c r="N755" s="1" t="s">
        <v>28</v>
      </c>
      <c r="O755" s="1">
        <v>5762700</v>
      </c>
      <c r="P755" s="1" t="s">
        <v>28</v>
      </c>
      <c r="Q755" s="1">
        <v>368580</v>
      </c>
      <c r="R755">
        <v>3</v>
      </c>
      <c r="S755">
        <v>3</v>
      </c>
      <c r="T755">
        <v>3</v>
      </c>
      <c r="U755">
        <v>17.5</v>
      </c>
      <c r="V755">
        <v>17.5</v>
      </c>
      <c r="W755">
        <v>17.5</v>
      </c>
      <c r="X755">
        <v>22.875</v>
      </c>
      <c r="Y755">
        <v>1.9084E-3</v>
      </c>
      <c r="Z755">
        <v>2.8357000000000001</v>
      </c>
      <c r="AA755">
        <v>4338000</v>
      </c>
      <c r="AB755">
        <v>2</v>
      </c>
      <c r="AC755">
        <v>0</v>
      </c>
      <c r="AD755">
        <v>1</v>
      </c>
      <c r="AE755">
        <v>1</v>
      </c>
      <c r="AF755">
        <v>0</v>
      </c>
      <c r="AG755">
        <v>1</v>
      </c>
      <c r="AH755">
        <v>2</v>
      </c>
      <c r="AI755">
        <v>482000</v>
      </c>
      <c r="AJ755">
        <v>0</v>
      </c>
      <c r="AK755">
        <v>0</v>
      </c>
    </row>
    <row r="756" spans="1:37" x14ac:dyDescent="0.25">
      <c r="A756" t="s">
        <v>538</v>
      </c>
      <c r="B756" t="s">
        <v>538</v>
      </c>
      <c r="C756" t="s">
        <v>539</v>
      </c>
      <c r="D756" t="s">
        <v>540</v>
      </c>
      <c r="E756" s="3" t="str">
        <f t="shared" si="77"/>
        <v>NaN</v>
      </c>
      <c r="F756" s="3" t="str">
        <f t="shared" si="78"/>
        <v>NaN</v>
      </c>
      <c r="G756" s="1" t="str">
        <f t="shared" si="79"/>
        <v>NaN</v>
      </c>
      <c r="H756" s="5">
        <f t="shared" si="80"/>
        <v>0</v>
      </c>
      <c r="I756" s="3" t="str">
        <f t="shared" si="81"/>
        <v>NaN</v>
      </c>
      <c r="J756" s="3" t="str">
        <f t="shared" si="82"/>
        <v>NaN</v>
      </c>
      <c r="K756" s="3" t="str">
        <f t="shared" si="83"/>
        <v>NaN</v>
      </c>
      <c r="L756" s="1" t="s">
        <v>28</v>
      </c>
      <c r="M756" s="1">
        <v>47135</v>
      </c>
      <c r="N756" s="1" t="s">
        <v>28</v>
      </c>
      <c r="O756" s="1">
        <v>1487700</v>
      </c>
      <c r="P756" s="1" t="s">
        <v>28</v>
      </c>
      <c r="Q756" s="1" t="s">
        <v>28</v>
      </c>
      <c r="R756">
        <v>2</v>
      </c>
      <c r="S756">
        <v>2</v>
      </c>
      <c r="T756">
        <v>2</v>
      </c>
      <c r="U756">
        <v>2</v>
      </c>
      <c r="V756">
        <v>2</v>
      </c>
      <c r="W756">
        <v>2</v>
      </c>
      <c r="X756">
        <v>115.04</v>
      </c>
      <c r="Y756">
        <v>4.7036999999999999E-3</v>
      </c>
      <c r="Z756">
        <v>2.6743999999999999</v>
      </c>
      <c r="AA756">
        <v>1792200</v>
      </c>
      <c r="AB756">
        <v>3</v>
      </c>
      <c r="AC756">
        <v>1</v>
      </c>
      <c r="AD756">
        <v>1</v>
      </c>
      <c r="AE756">
        <v>0</v>
      </c>
      <c r="AF756">
        <v>2</v>
      </c>
      <c r="AG756">
        <v>1</v>
      </c>
      <c r="AH756">
        <v>0</v>
      </c>
      <c r="AI756">
        <v>40732</v>
      </c>
      <c r="AJ756">
        <v>0</v>
      </c>
      <c r="AK756">
        <v>0</v>
      </c>
    </row>
    <row r="757" spans="1:37" x14ac:dyDescent="0.25">
      <c r="A757" t="s">
        <v>553</v>
      </c>
      <c r="B757" t="s">
        <v>553</v>
      </c>
      <c r="C757" t="s">
        <v>554</v>
      </c>
      <c r="D757" t="s">
        <v>555</v>
      </c>
      <c r="E757" s="3" t="str">
        <f t="shared" si="77"/>
        <v>NaN</v>
      </c>
      <c r="F757" s="3" t="str">
        <f t="shared" si="78"/>
        <v>NaN</v>
      </c>
      <c r="G757" s="1" t="str">
        <f t="shared" si="79"/>
        <v>NaN</v>
      </c>
      <c r="H757" s="5">
        <f t="shared" si="80"/>
        <v>0</v>
      </c>
      <c r="I757" s="3" t="str">
        <f t="shared" si="81"/>
        <v>NaN</v>
      </c>
      <c r="J757" s="3" t="str">
        <f t="shared" si="82"/>
        <v>NaN</v>
      </c>
      <c r="K757" s="3" t="str">
        <f t="shared" si="83"/>
        <v>NaN</v>
      </c>
      <c r="L757" s="1" t="s">
        <v>28</v>
      </c>
      <c r="M757" s="1">
        <v>119960</v>
      </c>
      <c r="N757" s="1" t="s">
        <v>28</v>
      </c>
      <c r="O757" s="1">
        <v>2734100</v>
      </c>
      <c r="P757" s="1" t="s">
        <v>28</v>
      </c>
      <c r="Q757" s="1" t="s">
        <v>28</v>
      </c>
      <c r="R757">
        <v>2</v>
      </c>
      <c r="S757">
        <v>2</v>
      </c>
      <c r="T757">
        <v>2</v>
      </c>
      <c r="U757">
        <v>5.7</v>
      </c>
      <c r="V757">
        <v>5.7</v>
      </c>
      <c r="W757">
        <v>5.7</v>
      </c>
      <c r="X757">
        <v>23.866</v>
      </c>
      <c r="Y757">
        <v>8.2948999999999991E-3</v>
      </c>
      <c r="Z757">
        <v>2.4477000000000002</v>
      </c>
      <c r="AA757">
        <v>1382300</v>
      </c>
      <c r="AB757">
        <v>2</v>
      </c>
      <c r="AC757">
        <v>0</v>
      </c>
      <c r="AD757">
        <v>1</v>
      </c>
      <c r="AE757">
        <v>0</v>
      </c>
      <c r="AF757">
        <v>1</v>
      </c>
      <c r="AG757">
        <v>1</v>
      </c>
      <c r="AH757">
        <v>0</v>
      </c>
      <c r="AI757">
        <v>153590</v>
      </c>
      <c r="AJ757">
        <v>0</v>
      </c>
      <c r="AK757">
        <v>0</v>
      </c>
    </row>
    <row r="758" spans="1:37" x14ac:dyDescent="0.25">
      <c r="A758" t="s">
        <v>559</v>
      </c>
      <c r="B758" t="s">
        <v>560</v>
      </c>
      <c r="C758" t="s">
        <v>561</v>
      </c>
      <c r="D758" t="s">
        <v>562</v>
      </c>
      <c r="E758" s="3" t="str">
        <f t="shared" si="77"/>
        <v>NaN</v>
      </c>
      <c r="F758" s="3" t="str">
        <f t="shared" si="78"/>
        <v>NaN</v>
      </c>
      <c r="G758" s="1" t="str">
        <f t="shared" si="79"/>
        <v>NaN</v>
      </c>
      <c r="H758" s="5">
        <f t="shared" si="80"/>
        <v>0</v>
      </c>
      <c r="I758" s="3" t="str">
        <f t="shared" si="81"/>
        <v>NaN</v>
      </c>
      <c r="J758" s="3" t="str">
        <f t="shared" si="82"/>
        <v>NaN</v>
      </c>
      <c r="K758" s="3" t="str">
        <f t="shared" si="83"/>
        <v>NaN</v>
      </c>
      <c r="L758" s="1" t="s">
        <v>28</v>
      </c>
      <c r="M758" s="1" t="s">
        <v>28</v>
      </c>
      <c r="N758" s="1">
        <v>8272400</v>
      </c>
      <c r="O758" s="1" t="s">
        <v>28</v>
      </c>
      <c r="P758" s="1" t="s">
        <v>28</v>
      </c>
      <c r="Q758" s="1" t="s">
        <v>28</v>
      </c>
      <c r="R758">
        <v>31</v>
      </c>
      <c r="S758">
        <v>2</v>
      </c>
      <c r="T758">
        <v>2</v>
      </c>
      <c r="U758">
        <v>12.9</v>
      </c>
      <c r="V758">
        <v>1</v>
      </c>
      <c r="W758">
        <v>1</v>
      </c>
      <c r="X758">
        <v>223.79</v>
      </c>
      <c r="Y758">
        <v>0</v>
      </c>
      <c r="Z758">
        <v>3.5467</v>
      </c>
      <c r="AA758">
        <v>4599300</v>
      </c>
      <c r="AB758">
        <v>2</v>
      </c>
      <c r="AC758">
        <v>0</v>
      </c>
      <c r="AD758">
        <v>2</v>
      </c>
      <c r="AE758">
        <v>0</v>
      </c>
      <c r="AF758">
        <v>0</v>
      </c>
      <c r="AG758">
        <v>0</v>
      </c>
      <c r="AH758">
        <v>0</v>
      </c>
      <c r="AI758">
        <v>36215</v>
      </c>
      <c r="AJ758">
        <v>0</v>
      </c>
      <c r="AK758">
        <v>0</v>
      </c>
    </row>
    <row r="759" spans="1:37" x14ac:dyDescent="0.25">
      <c r="A759" t="s">
        <v>563</v>
      </c>
      <c r="B759" t="s">
        <v>563</v>
      </c>
      <c r="C759" t="s">
        <v>564</v>
      </c>
      <c r="D759" t="s">
        <v>565</v>
      </c>
      <c r="E759" s="3" t="str">
        <f t="shared" si="77"/>
        <v>NaN</v>
      </c>
      <c r="F759" s="3" t="str">
        <f t="shared" si="78"/>
        <v>NaN</v>
      </c>
      <c r="G759" s="1" t="str">
        <f t="shared" si="79"/>
        <v>NaN</v>
      </c>
      <c r="H759" s="5">
        <f t="shared" si="80"/>
        <v>0</v>
      </c>
      <c r="I759" s="3" t="str">
        <f t="shared" si="81"/>
        <v>NaN</v>
      </c>
      <c r="J759" s="3" t="str">
        <f t="shared" si="82"/>
        <v>NaN</v>
      </c>
      <c r="K759" s="3" t="str">
        <f t="shared" si="83"/>
        <v>NaN</v>
      </c>
      <c r="L759" s="1" t="s">
        <v>28</v>
      </c>
      <c r="M759" s="1" t="s">
        <v>28</v>
      </c>
      <c r="N759" s="1">
        <v>148320000</v>
      </c>
      <c r="O759" s="1" t="s">
        <v>28</v>
      </c>
      <c r="P759" s="1" t="s">
        <v>28</v>
      </c>
      <c r="Q759" s="1" t="s">
        <v>28</v>
      </c>
      <c r="R759">
        <v>69</v>
      </c>
      <c r="S759">
        <v>16</v>
      </c>
      <c r="T759">
        <v>9</v>
      </c>
      <c r="U759">
        <v>30.1</v>
      </c>
      <c r="V759">
        <v>8.6</v>
      </c>
      <c r="W759">
        <v>4.5999999999999996</v>
      </c>
      <c r="X759">
        <v>222.7</v>
      </c>
      <c r="Y759">
        <v>0</v>
      </c>
      <c r="Z759">
        <v>323.31</v>
      </c>
      <c r="AA759">
        <v>83538000</v>
      </c>
      <c r="AB759">
        <v>16</v>
      </c>
      <c r="AC759">
        <v>0</v>
      </c>
      <c r="AD759">
        <v>9</v>
      </c>
      <c r="AE759">
        <v>0</v>
      </c>
      <c r="AF759">
        <v>0</v>
      </c>
      <c r="AG759">
        <v>1</v>
      </c>
      <c r="AH759">
        <v>0</v>
      </c>
      <c r="AI759">
        <v>663000</v>
      </c>
      <c r="AJ759">
        <v>0</v>
      </c>
      <c r="AK759">
        <v>0</v>
      </c>
    </row>
    <row r="760" spans="1:37" x14ac:dyDescent="0.25">
      <c r="A760" t="s">
        <v>572</v>
      </c>
      <c r="B760" t="s">
        <v>572</v>
      </c>
      <c r="C760" t="s">
        <v>573</v>
      </c>
      <c r="D760" t="s">
        <v>574</v>
      </c>
      <c r="E760" s="3" t="str">
        <f t="shared" si="77"/>
        <v>NaN</v>
      </c>
      <c r="F760" s="3" t="str">
        <f t="shared" si="78"/>
        <v>NaN</v>
      </c>
      <c r="G760" s="1" t="str">
        <f t="shared" si="79"/>
        <v>NaN</v>
      </c>
      <c r="H760" s="5">
        <f t="shared" si="80"/>
        <v>0</v>
      </c>
      <c r="I760" s="3" t="str">
        <f t="shared" si="81"/>
        <v>NaN</v>
      </c>
      <c r="J760" s="3" t="str">
        <f t="shared" si="82"/>
        <v>NaN</v>
      </c>
      <c r="K760" s="3" t="str">
        <f t="shared" si="83"/>
        <v>NaN</v>
      </c>
      <c r="L760" s="1" t="s">
        <v>28</v>
      </c>
      <c r="M760" s="1">
        <v>176080</v>
      </c>
      <c r="N760" s="1" t="s">
        <v>28</v>
      </c>
      <c r="O760" s="1">
        <v>2527800</v>
      </c>
      <c r="P760" s="1" t="s">
        <v>28</v>
      </c>
      <c r="Q760" s="1">
        <v>525850</v>
      </c>
      <c r="R760">
        <v>1</v>
      </c>
      <c r="S760">
        <v>1</v>
      </c>
      <c r="T760">
        <v>1</v>
      </c>
      <c r="U760">
        <v>10.5</v>
      </c>
      <c r="V760">
        <v>10.5</v>
      </c>
      <c r="W760">
        <v>10.5</v>
      </c>
      <c r="X760">
        <v>16.710999999999999</v>
      </c>
      <c r="Y760">
        <v>0</v>
      </c>
      <c r="Z760">
        <v>3.2044000000000001</v>
      </c>
      <c r="AA760">
        <v>6954000</v>
      </c>
      <c r="AB760">
        <v>5</v>
      </c>
      <c r="AC760">
        <v>0</v>
      </c>
      <c r="AD760">
        <v>1</v>
      </c>
      <c r="AE760">
        <v>1</v>
      </c>
      <c r="AF760">
        <v>1</v>
      </c>
      <c r="AG760">
        <v>1</v>
      </c>
      <c r="AH760">
        <v>1</v>
      </c>
      <c r="AI760">
        <v>1390800</v>
      </c>
      <c r="AJ760">
        <v>0</v>
      </c>
      <c r="AK760">
        <v>0</v>
      </c>
    </row>
    <row r="761" spans="1:37" x14ac:dyDescent="0.25">
      <c r="A761" t="s">
        <v>591</v>
      </c>
      <c r="B761" t="s">
        <v>591</v>
      </c>
      <c r="C761" t="s">
        <v>592</v>
      </c>
      <c r="D761" t="s">
        <v>593</v>
      </c>
      <c r="E761" s="3" t="str">
        <f t="shared" si="77"/>
        <v>NaN</v>
      </c>
      <c r="F761" s="3" t="str">
        <f t="shared" si="78"/>
        <v>NaN</v>
      </c>
      <c r="G761" s="1" t="str">
        <f t="shared" si="79"/>
        <v>NaN</v>
      </c>
      <c r="H761" s="5">
        <f t="shared" si="80"/>
        <v>0</v>
      </c>
      <c r="I761" s="3" t="str">
        <f t="shared" si="81"/>
        <v>NaN</v>
      </c>
      <c r="J761" s="3" t="str">
        <f t="shared" si="82"/>
        <v>NaN</v>
      </c>
      <c r="K761" s="3" t="str">
        <f t="shared" si="83"/>
        <v>NaN</v>
      </c>
      <c r="L761" s="1" t="s">
        <v>28</v>
      </c>
      <c r="M761" s="1" t="s">
        <v>28</v>
      </c>
      <c r="N761" s="1" t="s">
        <v>28</v>
      </c>
      <c r="O761" s="1">
        <v>2891700</v>
      </c>
      <c r="P761" s="1" t="s">
        <v>28</v>
      </c>
      <c r="Q761" s="1" t="s">
        <v>28</v>
      </c>
      <c r="R761">
        <v>2</v>
      </c>
      <c r="S761">
        <v>1</v>
      </c>
      <c r="T761">
        <v>1</v>
      </c>
      <c r="U761">
        <v>6.4</v>
      </c>
      <c r="V761">
        <v>3.9</v>
      </c>
      <c r="W761">
        <v>3.9</v>
      </c>
      <c r="X761">
        <v>40.619</v>
      </c>
      <c r="Y761">
        <v>0</v>
      </c>
      <c r="Z761">
        <v>84.504000000000005</v>
      </c>
      <c r="AA761">
        <v>3631200</v>
      </c>
      <c r="AB761">
        <v>1</v>
      </c>
      <c r="AC761">
        <v>0</v>
      </c>
      <c r="AD761">
        <v>0</v>
      </c>
      <c r="AE761">
        <v>0</v>
      </c>
      <c r="AF761">
        <v>0</v>
      </c>
      <c r="AG761">
        <v>1</v>
      </c>
      <c r="AH761">
        <v>0</v>
      </c>
      <c r="AI761">
        <v>157880</v>
      </c>
      <c r="AJ761">
        <v>0</v>
      </c>
      <c r="AK761">
        <v>0</v>
      </c>
    </row>
    <row r="762" spans="1:37" x14ac:dyDescent="0.25">
      <c r="A762" t="s">
        <v>609</v>
      </c>
      <c r="B762" t="s">
        <v>609</v>
      </c>
      <c r="C762" t="s">
        <v>610</v>
      </c>
      <c r="D762" t="s">
        <v>611</v>
      </c>
      <c r="E762" s="3" t="str">
        <f t="shared" si="77"/>
        <v>NaN</v>
      </c>
      <c r="F762" s="3" t="str">
        <f t="shared" si="78"/>
        <v>NaN</v>
      </c>
      <c r="G762" s="1" t="str">
        <f t="shared" si="79"/>
        <v>NaN</v>
      </c>
      <c r="H762" s="5">
        <f t="shared" si="80"/>
        <v>0</v>
      </c>
      <c r="I762" s="3" t="str">
        <f t="shared" si="81"/>
        <v>NaN</v>
      </c>
      <c r="J762" s="3" t="str">
        <f t="shared" si="82"/>
        <v>NaN</v>
      </c>
      <c r="K762" s="3" t="str">
        <f t="shared" si="83"/>
        <v>NaN</v>
      </c>
      <c r="L762" s="1">
        <v>2113900</v>
      </c>
      <c r="M762" s="1" t="s">
        <v>28</v>
      </c>
      <c r="N762" s="1" t="s">
        <v>28</v>
      </c>
      <c r="O762" s="1" t="s">
        <v>28</v>
      </c>
      <c r="P762" s="1" t="s">
        <v>28</v>
      </c>
      <c r="Q762" s="1" t="s">
        <v>28</v>
      </c>
      <c r="R762">
        <v>1</v>
      </c>
      <c r="S762">
        <v>1</v>
      </c>
      <c r="T762">
        <v>1</v>
      </c>
      <c r="U762">
        <v>6.9</v>
      </c>
      <c r="V762">
        <v>6.9</v>
      </c>
      <c r="W762">
        <v>6.9</v>
      </c>
      <c r="X762">
        <v>16.074999999999999</v>
      </c>
      <c r="Y762">
        <v>8.2796999999999992E-3</v>
      </c>
      <c r="Z762">
        <v>2.4344000000000001</v>
      </c>
      <c r="AA762">
        <v>40339000</v>
      </c>
      <c r="AB762">
        <v>2</v>
      </c>
      <c r="AC762">
        <v>1</v>
      </c>
      <c r="AD762">
        <v>0</v>
      </c>
      <c r="AE762">
        <v>0</v>
      </c>
      <c r="AF762">
        <v>1</v>
      </c>
      <c r="AG762">
        <v>0</v>
      </c>
      <c r="AH762">
        <v>0</v>
      </c>
      <c r="AI762">
        <v>3667200</v>
      </c>
      <c r="AJ762">
        <v>0</v>
      </c>
      <c r="AK762">
        <v>0</v>
      </c>
    </row>
    <row r="763" spans="1:37" x14ac:dyDescent="0.25">
      <c r="A763" t="s">
        <v>615</v>
      </c>
      <c r="B763" t="s">
        <v>615</v>
      </c>
      <c r="C763" t="s">
        <v>616</v>
      </c>
      <c r="D763" t="s">
        <v>617</v>
      </c>
      <c r="E763" s="3" t="str">
        <f t="shared" si="77"/>
        <v>NaN</v>
      </c>
      <c r="F763" s="3" t="str">
        <f t="shared" si="78"/>
        <v>NaN</v>
      </c>
      <c r="G763" s="1" t="str">
        <f t="shared" si="79"/>
        <v>NaN</v>
      </c>
      <c r="H763" s="5">
        <f t="shared" si="80"/>
        <v>0</v>
      </c>
      <c r="I763" s="3" t="str">
        <f t="shared" si="81"/>
        <v>NaN</v>
      </c>
      <c r="J763" s="3" t="str">
        <f t="shared" si="82"/>
        <v>NaN</v>
      </c>
      <c r="K763" s="3" t="str">
        <f t="shared" si="83"/>
        <v>NaN</v>
      </c>
      <c r="L763" s="1" t="s">
        <v>28</v>
      </c>
      <c r="M763" s="1" t="s">
        <v>28</v>
      </c>
      <c r="N763" s="1" t="s">
        <v>28</v>
      </c>
      <c r="O763" s="1" t="s">
        <v>28</v>
      </c>
      <c r="P763" s="1" t="s">
        <v>28</v>
      </c>
      <c r="Q763" s="1">
        <v>59482</v>
      </c>
      <c r="R763">
        <v>1</v>
      </c>
      <c r="S763">
        <v>1</v>
      </c>
      <c r="T763">
        <v>1</v>
      </c>
      <c r="U763">
        <v>5.3</v>
      </c>
      <c r="V763">
        <v>5.3</v>
      </c>
      <c r="W763">
        <v>5.3</v>
      </c>
      <c r="X763">
        <v>44.411000000000001</v>
      </c>
      <c r="Y763">
        <v>9.7952000000000004E-3</v>
      </c>
      <c r="Z763">
        <v>2.1956000000000002</v>
      </c>
      <c r="AA763">
        <v>2291700</v>
      </c>
      <c r="AB763">
        <v>1</v>
      </c>
      <c r="AC763">
        <v>0</v>
      </c>
      <c r="AD763">
        <v>0</v>
      </c>
      <c r="AE763">
        <v>1</v>
      </c>
      <c r="AF763">
        <v>0</v>
      </c>
      <c r="AG763">
        <v>0</v>
      </c>
      <c r="AH763">
        <v>1</v>
      </c>
      <c r="AI763">
        <v>104170</v>
      </c>
      <c r="AJ763">
        <v>0</v>
      </c>
      <c r="AK763">
        <v>0</v>
      </c>
    </row>
    <row r="764" spans="1:37" x14ac:dyDescent="0.25">
      <c r="A764" t="s">
        <v>637</v>
      </c>
      <c r="B764" t="s">
        <v>637</v>
      </c>
      <c r="C764" t="s">
        <v>638</v>
      </c>
      <c r="D764" t="s">
        <v>639</v>
      </c>
      <c r="E764" s="3" t="str">
        <f t="shared" si="77"/>
        <v>NaN</v>
      </c>
      <c r="F764" s="3" t="str">
        <f t="shared" si="78"/>
        <v>NaN</v>
      </c>
      <c r="G764" s="1" t="str">
        <f t="shared" si="79"/>
        <v>NaN</v>
      </c>
      <c r="H764" s="5">
        <f t="shared" si="80"/>
        <v>0</v>
      </c>
      <c r="I764" s="3" t="str">
        <f t="shared" si="81"/>
        <v>NaN</v>
      </c>
      <c r="J764" s="3" t="str">
        <f t="shared" si="82"/>
        <v>NaN</v>
      </c>
      <c r="K764" s="3" t="str">
        <f t="shared" si="83"/>
        <v>NaN</v>
      </c>
      <c r="L764" s="1" t="s">
        <v>28</v>
      </c>
      <c r="M764" s="1" t="s">
        <v>28</v>
      </c>
      <c r="N764" s="1">
        <v>5315400</v>
      </c>
      <c r="O764" s="1" t="s">
        <v>28</v>
      </c>
      <c r="P764" s="1" t="s">
        <v>28</v>
      </c>
      <c r="Q764" s="1">
        <v>18736</v>
      </c>
      <c r="R764">
        <v>1</v>
      </c>
      <c r="S764">
        <v>1</v>
      </c>
      <c r="T764">
        <v>1</v>
      </c>
      <c r="U764">
        <v>1.3</v>
      </c>
      <c r="V764">
        <v>1.3</v>
      </c>
      <c r="W764">
        <v>1.3</v>
      </c>
      <c r="X764">
        <v>107.96</v>
      </c>
      <c r="Y764">
        <v>6.4755000000000004E-3</v>
      </c>
      <c r="Z764">
        <v>2.5053999999999998</v>
      </c>
      <c r="AA764">
        <v>4783700</v>
      </c>
      <c r="AB764">
        <v>2</v>
      </c>
      <c r="AC764">
        <v>0</v>
      </c>
      <c r="AD764">
        <v>1</v>
      </c>
      <c r="AE764">
        <v>0</v>
      </c>
      <c r="AF764">
        <v>0</v>
      </c>
      <c r="AG764">
        <v>1</v>
      </c>
      <c r="AH764">
        <v>1</v>
      </c>
      <c r="AI764">
        <v>78422</v>
      </c>
      <c r="AJ764">
        <v>0</v>
      </c>
      <c r="AK764">
        <v>0</v>
      </c>
    </row>
    <row r="765" spans="1:37" x14ac:dyDescent="0.25">
      <c r="A765" t="s">
        <v>656</v>
      </c>
      <c r="B765" t="s">
        <v>656</v>
      </c>
      <c r="C765" t="s">
        <v>657</v>
      </c>
      <c r="D765" t="s">
        <v>658</v>
      </c>
      <c r="E765" s="3" t="str">
        <f t="shared" si="77"/>
        <v>NaN</v>
      </c>
      <c r="F765" s="3" t="str">
        <f t="shared" si="78"/>
        <v>NaN</v>
      </c>
      <c r="G765" s="1" t="str">
        <f t="shared" si="79"/>
        <v>NaN</v>
      </c>
      <c r="H765" s="5">
        <f t="shared" si="80"/>
        <v>0</v>
      </c>
      <c r="I765" s="3" t="str">
        <f t="shared" si="81"/>
        <v>NaN</v>
      </c>
      <c r="J765" s="3" t="str">
        <f t="shared" si="82"/>
        <v>NaN</v>
      </c>
      <c r="K765" s="3" t="str">
        <f t="shared" si="83"/>
        <v>NaN</v>
      </c>
      <c r="L765" s="1" t="s">
        <v>28</v>
      </c>
      <c r="M765" s="1" t="s">
        <v>28</v>
      </c>
      <c r="N765" s="1" t="s">
        <v>28</v>
      </c>
      <c r="O765" s="1" t="s">
        <v>28</v>
      </c>
      <c r="P765" s="1">
        <v>116910</v>
      </c>
      <c r="Q765" s="1" t="s">
        <v>28</v>
      </c>
      <c r="R765">
        <v>1</v>
      </c>
      <c r="S765">
        <v>1</v>
      </c>
      <c r="T765">
        <v>1</v>
      </c>
      <c r="U765">
        <v>23.4</v>
      </c>
      <c r="V765">
        <v>23.4</v>
      </c>
      <c r="W765">
        <v>23.4</v>
      </c>
      <c r="X765">
        <v>11.614000000000001</v>
      </c>
      <c r="Y765">
        <v>0</v>
      </c>
      <c r="Z765">
        <v>3.1575000000000002</v>
      </c>
      <c r="AA765">
        <v>668600</v>
      </c>
      <c r="AB765">
        <v>5</v>
      </c>
      <c r="AC765">
        <v>0</v>
      </c>
      <c r="AD765">
        <v>0</v>
      </c>
      <c r="AE765">
        <v>1</v>
      </c>
      <c r="AF765">
        <v>0</v>
      </c>
      <c r="AG765">
        <v>0</v>
      </c>
      <c r="AH765">
        <v>0</v>
      </c>
      <c r="AI765">
        <v>111430</v>
      </c>
      <c r="AJ765">
        <v>0</v>
      </c>
      <c r="AK765">
        <v>0</v>
      </c>
    </row>
    <row r="766" spans="1:37" x14ac:dyDescent="0.25">
      <c r="A766" t="s">
        <v>659</v>
      </c>
      <c r="B766" t="s">
        <v>659</v>
      </c>
      <c r="C766" t="s">
        <v>660</v>
      </c>
      <c r="D766" t="s">
        <v>661</v>
      </c>
      <c r="E766" s="3" t="str">
        <f t="shared" si="77"/>
        <v>NaN</v>
      </c>
      <c r="F766" s="3" t="str">
        <f t="shared" si="78"/>
        <v>NaN</v>
      </c>
      <c r="G766" s="1" t="str">
        <f t="shared" si="79"/>
        <v>NaN</v>
      </c>
      <c r="H766" s="5">
        <f t="shared" si="80"/>
        <v>0</v>
      </c>
      <c r="I766" s="3" t="str">
        <f t="shared" si="81"/>
        <v>NaN</v>
      </c>
      <c r="J766" s="3" t="str">
        <f t="shared" si="82"/>
        <v>NaN</v>
      </c>
      <c r="K766" s="3" t="str">
        <f t="shared" si="83"/>
        <v>NaN</v>
      </c>
      <c r="L766" s="1">
        <v>257930</v>
      </c>
      <c r="M766" s="1" t="s">
        <v>28</v>
      </c>
      <c r="N766" s="1" t="s">
        <v>28</v>
      </c>
      <c r="O766" s="1" t="s">
        <v>28</v>
      </c>
      <c r="P766" s="1" t="s">
        <v>28</v>
      </c>
      <c r="Q766" s="1">
        <v>522000</v>
      </c>
      <c r="R766">
        <v>2</v>
      </c>
      <c r="S766">
        <v>2</v>
      </c>
      <c r="T766">
        <v>2</v>
      </c>
      <c r="U766">
        <v>6.3</v>
      </c>
      <c r="V766">
        <v>6.3</v>
      </c>
      <c r="W766">
        <v>6.3</v>
      </c>
      <c r="X766">
        <v>46.884</v>
      </c>
      <c r="Y766">
        <v>1.9193999999999999E-3</v>
      </c>
      <c r="Z766">
        <v>2.9077000000000002</v>
      </c>
      <c r="AA766">
        <v>3055600</v>
      </c>
      <c r="AB766">
        <v>3</v>
      </c>
      <c r="AC766">
        <v>1</v>
      </c>
      <c r="AD766">
        <v>0</v>
      </c>
      <c r="AE766">
        <v>1</v>
      </c>
      <c r="AF766">
        <v>0</v>
      </c>
      <c r="AG766">
        <v>0</v>
      </c>
      <c r="AH766">
        <v>2</v>
      </c>
      <c r="AI766">
        <v>138890</v>
      </c>
      <c r="AJ766">
        <v>0</v>
      </c>
      <c r="AK766">
        <v>0</v>
      </c>
    </row>
    <row r="767" spans="1:37" x14ac:dyDescent="0.25">
      <c r="A767" t="s">
        <v>666</v>
      </c>
      <c r="B767" t="s">
        <v>666</v>
      </c>
      <c r="C767" t="s">
        <v>667</v>
      </c>
      <c r="D767" t="s">
        <v>668</v>
      </c>
      <c r="E767" s="3" t="str">
        <f t="shared" si="77"/>
        <v>NaN</v>
      </c>
      <c r="F767" s="3" t="str">
        <f t="shared" si="78"/>
        <v>NaN</v>
      </c>
      <c r="G767" s="1" t="str">
        <f t="shared" si="79"/>
        <v>NaN</v>
      </c>
      <c r="H767" s="5">
        <f t="shared" si="80"/>
        <v>0</v>
      </c>
      <c r="I767" s="3" t="str">
        <f t="shared" si="81"/>
        <v>NaN</v>
      </c>
      <c r="J767" s="3" t="str">
        <f t="shared" si="82"/>
        <v>NaN</v>
      </c>
      <c r="K767" s="3" t="str">
        <f t="shared" si="83"/>
        <v>NaN</v>
      </c>
      <c r="L767" s="1" t="s">
        <v>28</v>
      </c>
      <c r="M767" s="1">
        <v>77071</v>
      </c>
      <c r="N767" s="1" t="s">
        <v>28</v>
      </c>
      <c r="O767" s="1" t="s">
        <v>28</v>
      </c>
      <c r="P767" s="1" t="s">
        <v>28</v>
      </c>
      <c r="Q767" s="1" t="s">
        <v>28</v>
      </c>
      <c r="R767">
        <v>1</v>
      </c>
      <c r="S767">
        <v>1</v>
      </c>
      <c r="T767">
        <v>1</v>
      </c>
      <c r="U767">
        <v>2.5</v>
      </c>
      <c r="V767">
        <v>2.5</v>
      </c>
      <c r="W767">
        <v>2.5</v>
      </c>
      <c r="X767">
        <v>57.621000000000002</v>
      </c>
      <c r="Y767">
        <v>0</v>
      </c>
      <c r="Z767">
        <v>6.0843999999999996</v>
      </c>
      <c r="AA767">
        <v>509160</v>
      </c>
      <c r="AB767">
        <v>1</v>
      </c>
      <c r="AC767">
        <v>1</v>
      </c>
      <c r="AD767">
        <v>0</v>
      </c>
      <c r="AE767">
        <v>0</v>
      </c>
      <c r="AF767">
        <v>1</v>
      </c>
      <c r="AG767">
        <v>0</v>
      </c>
      <c r="AH767">
        <v>0</v>
      </c>
      <c r="AI767">
        <v>21215</v>
      </c>
      <c r="AJ767">
        <v>0</v>
      </c>
      <c r="AK767">
        <v>0</v>
      </c>
    </row>
    <row r="768" spans="1:37" x14ac:dyDescent="0.25">
      <c r="A768" t="s">
        <v>672</v>
      </c>
      <c r="B768" t="s">
        <v>672</v>
      </c>
      <c r="C768" t="s">
        <v>673</v>
      </c>
      <c r="D768" t="s">
        <v>674</v>
      </c>
      <c r="E768" s="3" t="str">
        <f t="shared" si="77"/>
        <v>NaN</v>
      </c>
      <c r="F768" s="3" t="str">
        <f t="shared" si="78"/>
        <v>NaN</v>
      </c>
      <c r="G768" s="1" t="str">
        <f t="shared" si="79"/>
        <v>NaN</v>
      </c>
      <c r="H768" s="5">
        <f t="shared" si="80"/>
        <v>0</v>
      </c>
      <c r="I768" s="3" t="str">
        <f t="shared" si="81"/>
        <v>NaN</v>
      </c>
      <c r="J768" s="3" t="str">
        <f t="shared" si="82"/>
        <v>NaN</v>
      </c>
      <c r="K768" s="3" t="str">
        <f t="shared" si="83"/>
        <v>NaN</v>
      </c>
      <c r="L768" s="1">
        <v>79000</v>
      </c>
      <c r="M768" s="1" t="s">
        <v>28</v>
      </c>
      <c r="N768" s="1" t="s">
        <v>28</v>
      </c>
      <c r="O768" s="1">
        <v>885040</v>
      </c>
      <c r="P768" s="1">
        <v>213050</v>
      </c>
      <c r="Q768" s="1" t="s">
        <v>28</v>
      </c>
      <c r="R768">
        <v>3</v>
      </c>
      <c r="S768">
        <v>3</v>
      </c>
      <c r="T768">
        <v>3</v>
      </c>
      <c r="U768">
        <v>22</v>
      </c>
      <c r="V768">
        <v>22</v>
      </c>
      <c r="W768">
        <v>22</v>
      </c>
      <c r="X768">
        <v>17.971</v>
      </c>
      <c r="Y768">
        <v>0</v>
      </c>
      <c r="Z768">
        <v>6.7324000000000002</v>
      </c>
      <c r="AA768">
        <v>2239500</v>
      </c>
      <c r="AB768">
        <v>5</v>
      </c>
      <c r="AC768">
        <v>1</v>
      </c>
      <c r="AD768">
        <v>1</v>
      </c>
      <c r="AE768">
        <v>2</v>
      </c>
      <c r="AF768">
        <v>0</v>
      </c>
      <c r="AG768">
        <v>1</v>
      </c>
      <c r="AH768">
        <v>1</v>
      </c>
      <c r="AI768">
        <v>159960</v>
      </c>
      <c r="AJ768">
        <v>0</v>
      </c>
      <c r="AK768">
        <v>0</v>
      </c>
    </row>
    <row r="769" spans="1:37" x14ac:dyDescent="0.25">
      <c r="A769" t="s">
        <v>691</v>
      </c>
      <c r="B769" t="s">
        <v>691</v>
      </c>
      <c r="C769" t="s">
        <v>692</v>
      </c>
      <c r="D769" t="s">
        <v>693</v>
      </c>
      <c r="E769" s="3" t="str">
        <f t="shared" si="77"/>
        <v>NaN</v>
      </c>
      <c r="F769" s="3" t="str">
        <f t="shared" si="78"/>
        <v>NaN</v>
      </c>
      <c r="G769" s="1" t="str">
        <f t="shared" si="79"/>
        <v>NaN</v>
      </c>
      <c r="H769" s="5">
        <f t="shared" si="80"/>
        <v>0</v>
      </c>
      <c r="I769" s="3" t="str">
        <f t="shared" si="81"/>
        <v>NaN</v>
      </c>
      <c r="J769" s="3" t="str">
        <f t="shared" si="82"/>
        <v>NaN</v>
      </c>
      <c r="K769" s="3" t="str">
        <f t="shared" si="83"/>
        <v>NaN</v>
      </c>
      <c r="L769" s="1" t="s">
        <v>28</v>
      </c>
      <c r="M769" s="1" t="s">
        <v>28</v>
      </c>
      <c r="N769" s="1">
        <v>9192400</v>
      </c>
      <c r="O769" s="1" t="s">
        <v>28</v>
      </c>
      <c r="P769" s="1" t="s">
        <v>28</v>
      </c>
      <c r="Q769" s="1" t="s">
        <v>28</v>
      </c>
      <c r="R769">
        <v>3</v>
      </c>
      <c r="S769">
        <v>3</v>
      </c>
      <c r="T769">
        <v>3</v>
      </c>
      <c r="U769">
        <v>16.8</v>
      </c>
      <c r="V769">
        <v>16.8</v>
      </c>
      <c r="W769">
        <v>16.8</v>
      </c>
      <c r="X769">
        <v>18.420000000000002</v>
      </c>
      <c r="Y769">
        <v>0</v>
      </c>
      <c r="Z769">
        <v>24.134</v>
      </c>
      <c r="AA769">
        <v>5110700</v>
      </c>
      <c r="AB769">
        <v>3</v>
      </c>
      <c r="AC769">
        <v>0</v>
      </c>
      <c r="AD769">
        <v>3</v>
      </c>
      <c r="AE769">
        <v>0</v>
      </c>
      <c r="AF769">
        <v>0</v>
      </c>
      <c r="AG769">
        <v>0</v>
      </c>
      <c r="AH769">
        <v>0</v>
      </c>
      <c r="AI769">
        <v>730110</v>
      </c>
      <c r="AJ769">
        <v>0</v>
      </c>
      <c r="AK769">
        <v>0</v>
      </c>
    </row>
    <row r="770" spans="1:37" x14ac:dyDescent="0.25">
      <c r="A770" t="s">
        <v>712</v>
      </c>
      <c r="B770" t="s">
        <v>712</v>
      </c>
      <c r="C770" t="s">
        <v>713</v>
      </c>
      <c r="D770" t="s">
        <v>714</v>
      </c>
      <c r="E770" s="3" t="str">
        <f t="shared" ref="E770:E833" si="84">IF(F770="NaN","NaN",2^F770)</f>
        <v>NaN</v>
      </c>
      <c r="F770" s="3" t="str">
        <f t="shared" ref="F770:F833" si="85">IF(COUNTIF(I770:K770,"NaN")&gt;2,"NaN",AVERAGE(I770:K770))</f>
        <v>NaN</v>
      </c>
      <c r="G770" s="1" t="str">
        <f t="shared" ref="G770:G833" si="86">IF(H770&lt;3,"NaN",TTEST(I770:K770,AJ770:AK770,2,3))</f>
        <v>NaN</v>
      </c>
      <c r="H770" s="5">
        <f t="shared" ref="H770:H833" si="87">COUNTIF(I770:K770,"&lt;&gt;NaN")</f>
        <v>0</v>
      </c>
      <c r="I770" s="3" t="str">
        <f t="shared" ref="I770:I833" si="88">IF(AND(M770&lt;&gt;"NaN",L770&lt;&gt;"NaN"),LOG(M770/L770,2),"NaN")</f>
        <v>NaN</v>
      </c>
      <c r="J770" s="3" t="str">
        <f t="shared" ref="J770:J833" si="89">IF(AND(O770&lt;&gt;"NaN",N770&lt;&gt;"NaN"),LOG(O770/N770,2),"NaN")</f>
        <v>NaN</v>
      </c>
      <c r="K770" s="3" t="str">
        <f t="shared" ref="K770:K833" si="90">IF(AND(P770&lt;&gt;"NaN",Q770&lt;&gt;"NaN"),LOG(Q770/P770,2),"NaN")</f>
        <v>NaN</v>
      </c>
      <c r="L770" s="1" t="s">
        <v>28</v>
      </c>
      <c r="M770" s="1" t="s">
        <v>28</v>
      </c>
      <c r="N770" s="1">
        <v>8838500</v>
      </c>
      <c r="O770" s="1" t="s">
        <v>28</v>
      </c>
      <c r="P770" s="1" t="s">
        <v>28</v>
      </c>
      <c r="Q770" s="1" t="s">
        <v>28</v>
      </c>
      <c r="R770">
        <v>2</v>
      </c>
      <c r="S770">
        <v>2</v>
      </c>
      <c r="T770">
        <v>2</v>
      </c>
      <c r="U770">
        <v>15.6</v>
      </c>
      <c r="V770">
        <v>15.6</v>
      </c>
      <c r="W770">
        <v>15.6</v>
      </c>
      <c r="X770">
        <v>18.11</v>
      </c>
      <c r="Y770">
        <v>9.8390000000000005E-3</v>
      </c>
      <c r="Z770">
        <v>2.2273000000000001</v>
      </c>
      <c r="AA770">
        <v>4914000</v>
      </c>
      <c r="AB770">
        <v>2</v>
      </c>
      <c r="AC770">
        <v>0</v>
      </c>
      <c r="AD770">
        <v>2</v>
      </c>
      <c r="AE770">
        <v>0</v>
      </c>
      <c r="AF770">
        <v>0</v>
      </c>
      <c r="AG770">
        <v>0</v>
      </c>
      <c r="AH770">
        <v>0</v>
      </c>
      <c r="AI770">
        <v>446730</v>
      </c>
      <c r="AJ770">
        <v>0</v>
      </c>
      <c r="AK770">
        <v>0</v>
      </c>
    </row>
    <row r="771" spans="1:37" x14ac:dyDescent="0.25">
      <c r="A771" t="s">
        <v>715</v>
      </c>
      <c r="B771" t="s">
        <v>715</v>
      </c>
      <c r="C771" t="s">
        <v>716</v>
      </c>
      <c r="D771" t="s">
        <v>717</v>
      </c>
      <c r="E771" s="3" t="str">
        <f t="shared" si="84"/>
        <v>NaN</v>
      </c>
      <c r="F771" s="3" t="str">
        <f t="shared" si="85"/>
        <v>NaN</v>
      </c>
      <c r="G771" s="1" t="str">
        <f t="shared" si="86"/>
        <v>NaN</v>
      </c>
      <c r="H771" s="5">
        <f t="shared" si="87"/>
        <v>0</v>
      </c>
      <c r="I771" s="3" t="str">
        <f t="shared" si="88"/>
        <v>NaN</v>
      </c>
      <c r="J771" s="3" t="str">
        <f t="shared" si="89"/>
        <v>NaN</v>
      </c>
      <c r="K771" s="3" t="str">
        <f t="shared" si="90"/>
        <v>NaN</v>
      </c>
      <c r="L771" s="1" t="s">
        <v>28</v>
      </c>
      <c r="M771" s="1">
        <v>6702100</v>
      </c>
      <c r="N771" s="1" t="s">
        <v>28</v>
      </c>
      <c r="O771" s="1">
        <v>10834000</v>
      </c>
      <c r="P771" s="1" t="s">
        <v>28</v>
      </c>
      <c r="Q771" s="1" t="s">
        <v>28</v>
      </c>
      <c r="R771">
        <v>6</v>
      </c>
      <c r="S771">
        <v>1</v>
      </c>
      <c r="T771">
        <v>1</v>
      </c>
      <c r="U771">
        <v>7</v>
      </c>
      <c r="V771">
        <v>1.5</v>
      </c>
      <c r="W771">
        <v>1.5</v>
      </c>
      <c r="X771">
        <v>90.807000000000002</v>
      </c>
      <c r="Y771">
        <v>0</v>
      </c>
      <c r="Z771">
        <v>35.985999999999997</v>
      </c>
      <c r="AA771">
        <v>30802000</v>
      </c>
      <c r="AB771">
        <v>17</v>
      </c>
      <c r="AC771">
        <v>1</v>
      </c>
      <c r="AD771">
        <v>1</v>
      </c>
      <c r="AE771">
        <v>0</v>
      </c>
      <c r="AF771">
        <v>1</v>
      </c>
      <c r="AG771">
        <v>1</v>
      </c>
      <c r="AH771">
        <v>0</v>
      </c>
      <c r="AI771">
        <v>616030</v>
      </c>
      <c r="AJ771">
        <v>0</v>
      </c>
      <c r="AK771">
        <v>0</v>
      </c>
    </row>
    <row r="772" spans="1:37" x14ac:dyDescent="0.25">
      <c r="A772" t="s">
        <v>731</v>
      </c>
      <c r="B772" t="s">
        <v>731</v>
      </c>
      <c r="C772" t="s">
        <v>732</v>
      </c>
      <c r="D772" t="s">
        <v>733</v>
      </c>
      <c r="E772" s="3" t="str">
        <f t="shared" si="84"/>
        <v>NaN</v>
      </c>
      <c r="F772" s="3" t="str">
        <f t="shared" si="85"/>
        <v>NaN</v>
      </c>
      <c r="G772" s="1" t="str">
        <f t="shared" si="86"/>
        <v>NaN</v>
      </c>
      <c r="H772" s="5">
        <f t="shared" si="87"/>
        <v>0</v>
      </c>
      <c r="I772" s="3" t="str">
        <f t="shared" si="88"/>
        <v>NaN</v>
      </c>
      <c r="J772" s="3" t="str">
        <f t="shared" si="89"/>
        <v>NaN</v>
      </c>
      <c r="K772" s="3" t="str">
        <f t="shared" si="90"/>
        <v>NaN</v>
      </c>
      <c r="L772" s="1" t="s">
        <v>28</v>
      </c>
      <c r="M772" s="1" t="s">
        <v>28</v>
      </c>
      <c r="N772" s="1">
        <v>102490000</v>
      </c>
      <c r="O772" s="1" t="s">
        <v>28</v>
      </c>
      <c r="P772" s="1" t="s">
        <v>28</v>
      </c>
      <c r="Q772" s="1" t="s">
        <v>28</v>
      </c>
      <c r="R772">
        <v>13</v>
      </c>
      <c r="S772">
        <v>9</v>
      </c>
      <c r="T772">
        <v>9</v>
      </c>
      <c r="U772">
        <v>37.799999999999997</v>
      </c>
      <c r="V772">
        <v>21.9</v>
      </c>
      <c r="W772">
        <v>21.9</v>
      </c>
      <c r="X772">
        <v>47.024000000000001</v>
      </c>
      <c r="Y772">
        <v>0</v>
      </c>
      <c r="Z772">
        <v>51.585999999999999</v>
      </c>
      <c r="AA772">
        <v>68706000</v>
      </c>
      <c r="AB772">
        <v>11</v>
      </c>
      <c r="AC772">
        <v>0</v>
      </c>
      <c r="AD772">
        <v>9</v>
      </c>
      <c r="AE772">
        <v>0</v>
      </c>
      <c r="AF772">
        <v>0</v>
      </c>
      <c r="AG772">
        <v>0</v>
      </c>
      <c r="AH772">
        <v>0</v>
      </c>
      <c r="AI772">
        <v>2369200</v>
      </c>
      <c r="AJ772">
        <v>0</v>
      </c>
      <c r="AK772">
        <v>0</v>
      </c>
    </row>
    <row r="773" spans="1:37" x14ac:dyDescent="0.25">
      <c r="A773" t="s">
        <v>737</v>
      </c>
      <c r="B773" t="s">
        <v>738</v>
      </c>
      <c r="C773" t="s">
        <v>739</v>
      </c>
      <c r="D773" t="s">
        <v>740</v>
      </c>
      <c r="E773" s="3" t="str">
        <f t="shared" si="84"/>
        <v>NaN</v>
      </c>
      <c r="F773" s="3" t="str">
        <f t="shared" si="85"/>
        <v>NaN</v>
      </c>
      <c r="G773" s="1" t="str">
        <f t="shared" si="86"/>
        <v>NaN</v>
      </c>
      <c r="H773" s="5">
        <f t="shared" si="87"/>
        <v>0</v>
      </c>
      <c r="I773" s="3" t="str">
        <f t="shared" si="88"/>
        <v>NaN</v>
      </c>
      <c r="J773" s="3" t="str">
        <f t="shared" si="89"/>
        <v>NaN</v>
      </c>
      <c r="K773" s="3" t="str">
        <f t="shared" si="90"/>
        <v>NaN</v>
      </c>
      <c r="L773" s="1" t="s">
        <v>28</v>
      </c>
      <c r="M773" s="1" t="s">
        <v>28</v>
      </c>
      <c r="N773" s="1" t="s">
        <v>28</v>
      </c>
      <c r="O773" s="1" t="s">
        <v>28</v>
      </c>
      <c r="P773" s="1">
        <v>359610</v>
      </c>
      <c r="Q773" s="1" t="s">
        <v>28</v>
      </c>
      <c r="R773">
        <v>3</v>
      </c>
      <c r="S773">
        <v>1</v>
      </c>
      <c r="T773">
        <v>1</v>
      </c>
      <c r="U773">
        <v>35.9</v>
      </c>
      <c r="V773">
        <v>14.1</v>
      </c>
      <c r="W773">
        <v>14.1</v>
      </c>
      <c r="X773">
        <v>13.95</v>
      </c>
      <c r="Y773">
        <v>0</v>
      </c>
      <c r="Z773">
        <v>4.2766999999999999</v>
      </c>
      <c r="AA773">
        <v>2569400</v>
      </c>
      <c r="AB773">
        <v>4</v>
      </c>
      <c r="AC773">
        <v>0</v>
      </c>
      <c r="AD773">
        <v>0</v>
      </c>
      <c r="AE773">
        <v>1</v>
      </c>
      <c r="AF773">
        <v>0</v>
      </c>
      <c r="AG773">
        <v>0</v>
      </c>
      <c r="AH773">
        <v>0</v>
      </c>
      <c r="AI773">
        <v>367050</v>
      </c>
      <c r="AJ773">
        <v>0</v>
      </c>
      <c r="AK773">
        <v>0</v>
      </c>
    </row>
    <row r="774" spans="1:37" x14ac:dyDescent="0.25">
      <c r="A774" t="s">
        <v>744</v>
      </c>
      <c r="B774" t="s">
        <v>744</v>
      </c>
      <c r="C774" t="s">
        <v>745</v>
      </c>
      <c r="D774" t="s">
        <v>745</v>
      </c>
      <c r="E774" s="3" t="str">
        <f t="shared" si="84"/>
        <v>NaN</v>
      </c>
      <c r="F774" s="3" t="str">
        <f t="shared" si="85"/>
        <v>NaN</v>
      </c>
      <c r="G774" s="1" t="str">
        <f t="shared" si="86"/>
        <v>NaN</v>
      </c>
      <c r="H774" s="5">
        <f t="shared" si="87"/>
        <v>0</v>
      </c>
      <c r="I774" s="3" t="str">
        <f t="shared" si="88"/>
        <v>NaN</v>
      </c>
      <c r="J774" s="3" t="str">
        <f t="shared" si="89"/>
        <v>NaN</v>
      </c>
      <c r="K774" s="3" t="str">
        <f t="shared" si="90"/>
        <v>NaN</v>
      </c>
      <c r="L774" s="1" t="s">
        <v>28</v>
      </c>
      <c r="M774" s="1">
        <v>356590</v>
      </c>
      <c r="N774" s="1" t="s">
        <v>28</v>
      </c>
      <c r="O774" s="1">
        <v>7543800</v>
      </c>
      <c r="P774" s="1" t="s">
        <v>28</v>
      </c>
      <c r="Q774" s="1" t="s">
        <v>28</v>
      </c>
      <c r="R774">
        <v>3</v>
      </c>
      <c r="S774">
        <v>3</v>
      </c>
      <c r="T774">
        <v>3</v>
      </c>
      <c r="U774">
        <v>4.2</v>
      </c>
      <c r="V774">
        <v>4.2</v>
      </c>
      <c r="W774">
        <v>4.2</v>
      </c>
      <c r="X774">
        <v>86.771000000000001</v>
      </c>
      <c r="Y774">
        <v>0</v>
      </c>
      <c r="Z774">
        <v>3.4053</v>
      </c>
      <c r="AA774">
        <v>5337700</v>
      </c>
      <c r="AB774">
        <v>5</v>
      </c>
      <c r="AC774">
        <v>1</v>
      </c>
      <c r="AD774">
        <v>1</v>
      </c>
      <c r="AE774">
        <v>0</v>
      </c>
      <c r="AF774">
        <v>3</v>
      </c>
      <c r="AG774">
        <v>1</v>
      </c>
      <c r="AH774">
        <v>0</v>
      </c>
      <c r="AI774">
        <v>140460</v>
      </c>
      <c r="AJ774">
        <v>0</v>
      </c>
      <c r="AK774">
        <v>0</v>
      </c>
    </row>
    <row r="775" spans="1:37" x14ac:dyDescent="0.25">
      <c r="A775" t="s">
        <v>758</v>
      </c>
      <c r="B775" t="s">
        <v>758</v>
      </c>
      <c r="C775" t="s">
        <v>759</v>
      </c>
      <c r="D775" t="s">
        <v>760</v>
      </c>
      <c r="E775" s="3" t="str">
        <f t="shared" si="84"/>
        <v>NaN</v>
      </c>
      <c r="F775" s="3" t="str">
        <f t="shared" si="85"/>
        <v>NaN</v>
      </c>
      <c r="G775" s="1" t="str">
        <f t="shared" si="86"/>
        <v>NaN</v>
      </c>
      <c r="H775" s="5">
        <f t="shared" si="87"/>
        <v>0</v>
      </c>
      <c r="I775" s="3" t="str">
        <f t="shared" si="88"/>
        <v>NaN</v>
      </c>
      <c r="J775" s="3" t="str">
        <f t="shared" si="89"/>
        <v>NaN</v>
      </c>
      <c r="K775" s="3" t="str">
        <f t="shared" si="90"/>
        <v>NaN</v>
      </c>
      <c r="L775" s="1" t="s">
        <v>28</v>
      </c>
      <c r="M775" s="1" t="s">
        <v>28</v>
      </c>
      <c r="N775" s="1">
        <v>6941300</v>
      </c>
      <c r="O775" s="1" t="s">
        <v>28</v>
      </c>
      <c r="P775" s="1" t="s">
        <v>28</v>
      </c>
      <c r="Q775" s="1" t="s">
        <v>28</v>
      </c>
      <c r="R775">
        <v>1</v>
      </c>
      <c r="S775">
        <v>1</v>
      </c>
      <c r="T775">
        <v>1</v>
      </c>
      <c r="U775">
        <v>1.9</v>
      </c>
      <c r="V775">
        <v>1.9</v>
      </c>
      <c r="W775">
        <v>1.9</v>
      </c>
      <c r="X775">
        <v>73.12</v>
      </c>
      <c r="Y775">
        <v>9.6712000000000002E-4</v>
      </c>
      <c r="Z775">
        <v>3.0177999999999998</v>
      </c>
      <c r="AA775">
        <v>3200000</v>
      </c>
      <c r="AB775">
        <v>1</v>
      </c>
      <c r="AC775">
        <v>0</v>
      </c>
      <c r="AD775">
        <v>1</v>
      </c>
      <c r="AE775">
        <v>0</v>
      </c>
      <c r="AF775">
        <v>0</v>
      </c>
      <c r="AG775">
        <v>1</v>
      </c>
      <c r="AH775">
        <v>0</v>
      </c>
      <c r="AI775">
        <v>100000</v>
      </c>
      <c r="AJ775">
        <v>0</v>
      </c>
      <c r="AK775">
        <v>0</v>
      </c>
    </row>
    <row r="776" spans="1:37" x14ac:dyDescent="0.25">
      <c r="A776" t="s">
        <v>761</v>
      </c>
      <c r="B776" t="s">
        <v>761</v>
      </c>
      <c r="C776" t="s">
        <v>762</v>
      </c>
      <c r="D776" t="s">
        <v>763</v>
      </c>
      <c r="E776" s="3" t="str">
        <f t="shared" si="84"/>
        <v>NaN</v>
      </c>
      <c r="F776" s="3" t="str">
        <f t="shared" si="85"/>
        <v>NaN</v>
      </c>
      <c r="G776" s="1" t="str">
        <f t="shared" si="86"/>
        <v>NaN</v>
      </c>
      <c r="H776" s="5">
        <f t="shared" si="87"/>
        <v>0</v>
      </c>
      <c r="I776" s="3" t="str">
        <f t="shared" si="88"/>
        <v>NaN</v>
      </c>
      <c r="J776" s="3" t="str">
        <f t="shared" si="89"/>
        <v>NaN</v>
      </c>
      <c r="K776" s="3" t="str">
        <f t="shared" si="90"/>
        <v>NaN</v>
      </c>
      <c r="L776" s="1" t="s">
        <v>28</v>
      </c>
      <c r="M776" s="1">
        <v>17740</v>
      </c>
      <c r="N776" s="1">
        <v>11227000</v>
      </c>
      <c r="O776" s="1" t="s">
        <v>28</v>
      </c>
      <c r="P776" s="1" t="s">
        <v>28</v>
      </c>
      <c r="Q776" s="1" t="s">
        <v>28</v>
      </c>
      <c r="R776">
        <v>1</v>
      </c>
      <c r="S776">
        <v>1</v>
      </c>
      <c r="T776">
        <v>1</v>
      </c>
      <c r="U776">
        <v>2.5</v>
      </c>
      <c r="V776">
        <v>2.5</v>
      </c>
      <c r="W776">
        <v>2.5</v>
      </c>
      <c r="X776">
        <v>59.795000000000002</v>
      </c>
      <c r="Y776">
        <v>9.5156000000000008E-3</v>
      </c>
      <c r="Z776">
        <v>2.0323000000000002</v>
      </c>
      <c r="AA776">
        <v>7201400</v>
      </c>
      <c r="AB776">
        <v>9</v>
      </c>
      <c r="AC776">
        <v>0</v>
      </c>
      <c r="AD776">
        <v>1</v>
      </c>
      <c r="AE776">
        <v>0</v>
      </c>
      <c r="AF776">
        <v>1</v>
      </c>
      <c r="AG776">
        <v>1</v>
      </c>
      <c r="AH776">
        <v>0</v>
      </c>
      <c r="AI776">
        <v>205750</v>
      </c>
      <c r="AJ776">
        <v>0</v>
      </c>
      <c r="AK776">
        <v>0</v>
      </c>
    </row>
    <row r="777" spans="1:37" x14ac:dyDescent="0.25">
      <c r="A777" t="s">
        <v>776</v>
      </c>
      <c r="B777" t="s">
        <v>776</v>
      </c>
      <c r="C777" t="s">
        <v>777</v>
      </c>
      <c r="D777" t="s">
        <v>778</v>
      </c>
      <c r="E777" s="3" t="str">
        <f t="shared" si="84"/>
        <v>NaN</v>
      </c>
      <c r="F777" s="3" t="str">
        <f t="shared" si="85"/>
        <v>NaN</v>
      </c>
      <c r="G777" s="1" t="str">
        <f t="shared" si="86"/>
        <v>NaN</v>
      </c>
      <c r="H777" s="5">
        <f t="shared" si="87"/>
        <v>0</v>
      </c>
      <c r="I777" s="3" t="str">
        <f t="shared" si="88"/>
        <v>NaN</v>
      </c>
      <c r="J777" s="3" t="str">
        <f t="shared" si="89"/>
        <v>NaN</v>
      </c>
      <c r="K777" s="3" t="str">
        <f t="shared" si="90"/>
        <v>NaN</v>
      </c>
      <c r="L777" s="1">
        <v>115200</v>
      </c>
      <c r="M777" s="1" t="s">
        <v>28</v>
      </c>
      <c r="N777" s="1" t="s">
        <v>28</v>
      </c>
      <c r="O777" s="1" t="s">
        <v>28</v>
      </c>
      <c r="P777" s="1">
        <v>201320</v>
      </c>
      <c r="Q777" s="1" t="s">
        <v>28</v>
      </c>
      <c r="R777">
        <v>2</v>
      </c>
      <c r="S777">
        <v>2</v>
      </c>
      <c r="T777">
        <v>2</v>
      </c>
      <c r="U777">
        <v>3.5</v>
      </c>
      <c r="V777">
        <v>3.5</v>
      </c>
      <c r="W777">
        <v>3.5</v>
      </c>
      <c r="X777">
        <v>67.766000000000005</v>
      </c>
      <c r="Y777">
        <v>9.6898999999999998E-4</v>
      </c>
      <c r="Z777">
        <v>3.0348000000000002</v>
      </c>
      <c r="AA777">
        <v>2427300</v>
      </c>
      <c r="AB777">
        <v>2</v>
      </c>
      <c r="AC777">
        <v>1</v>
      </c>
      <c r="AD777">
        <v>0</v>
      </c>
      <c r="AE777">
        <v>1</v>
      </c>
      <c r="AF777">
        <v>0</v>
      </c>
      <c r="AG777">
        <v>0</v>
      </c>
      <c r="AH777">
        <v>1</v>
      </c>
      <c r="AI777">
        <v>62238</v>
      </c>
      <c r="AJ777">
        <v>0</v>
      </c>
      <c r="AK777">
        <v>0</v>
      </c>
    </row>
    <row r="778" spans="1:37" x14ac:dyDescent="0.25">
      <c r="A778" t="s">
        <v>779</v>
      </c>
      <c r="B778" t="s">
        <v>779</v>
      </c>
      <c r="C778" t="s">
        <v>780</v>
      </c>
      <c r="D778" t="s">
        <v>781</v>
      </c>
      <c r="E778" s="3" t="str">
        <f t="shared" si="84"/>
        <v>NaN</v>
      </c>
      <c r="F778" s="3" t="str">
        <f t="shared" si="85"/>
        <v>NaN</v>
      </c>
      <c r="G778" s="1" t="str">
        <f t="shared" si="86"/>
        <v>NaN</v>
      </c>
      <c r="H778" s="5">
        <f t="shared" si="87"/>
        <v>0</v>
      </c>
      <c r="I778" s="3" t="str">
        <f t="shared" si="88"/>
        <v>NaN</v>
      </c>
      <c r="J778" s="3" t="str">
        <f t="shared" si="89"/>
        <v>NaN</v>
      </c>
      <c r="K778" s="3" t="str">
        <f t="shared" si="90"/>
        <v>NaN</v>
      </c>
      <c r="L778" s="1" t="s">
        <v>28</v>
      </c>
      <c r="M778" s="1">
        <v>287760</v>
      </c>
      <c r="N778" s="1" t="s">
        <v>28</v>
      </c>
      <c r="O778" s="1" t="s">
        <v>28</v>
      </c>
      <c r="P778" s="1" t="s">
        <v>28</v>
      </c>
      <c r="Q778" s="1" t="s">
        <v>28</v>
      </c>
      <c r="R778">
        <v>2</v>
      </c>
      <c r="S778">
        <v>2</v>
      </c>
      <c r="T778">
        <v>2</v>
      </c>
      <c r="U778">
        <v>4.5</v>
      </c>
      <c r="V778">
        <v>4.5</v>
      </c>
      <c r="W778">
        <v>4.5</v>
      </c>
      <c r="X778">
        <v>100.11</v>
      </c>
      <c r="Y778">
        <v>0</v>
      </c>
      <c r="Z778">
        <v>13.08</v>
      </c>
      <c r="AA778">
        <v>571310</v>
      </c>
      <c r="AB778">
        <v>4</v>
      </c>
      <c r="AC778">
        <v>0</v>
      </c>
      <c r="AD778">
        <v>0</v>
      </c>
      <c r="AE778">
        <v>0</v>
      </c>
      <c r="AF778">
        <v>2</v>
      </c>
      <c r="AG778">
        <v>0</v>
      </c>
      <c r="AH778">
        <v>0</v>
      </c>
      <c r="AI778">
        <v>10387</v>
      </c>
      <c r="AJ778">
        <v>0</v>
      </c>
      <c r="AK778">
        <v>0</v>
      </c>
    </row>
    <row r="779" spans="1:37" x14ac:dyDescent="0.25">
      <c r="A779" t="s">
        <v>785</v>
      </c>
      <c r="B779" t="s">
        <v>785</v>
      </c>
      <c r="C779" t="s">
        <v>786</v>
      </c>
      <c r="D779" t="s">
        <v>787</v>
      </c>
      <c r="E779" s="3" t="str">
        <f t="shared" si="84"/>
        <v>NaN</v>
      </c>
      <c r="F779" s="3" t="str">
        <f t="shared" si="85"/>
        <v>NaN</v>
      </c>
      <c r="G779" s="1" t="str">
        <f t="shared" si="86"/>
        <v>NaN</v>
      </c>
      <c r="H779" s="5">
        <f t="shared" si="87"/>
        <v>0</v>
      </c>
      <c r="I779" s="3" t="str">
        <f t="shared" si="88"/>
        <v>NaN</v>
      </c>
      <c r="J779" s="3" t="str">
        <f t="shared" si="89"/>
        <v>NaN</v>
      </c>
      <c r="K779" s="3" t="str">
        <f t="shared" si="90"/>
        <v>NaN</v>
      </c>
      <c r="L779" s="1" t="s">
        <v>28</v>
      </c>
      <c r="M779" s="1">
        <v>196660</v>
      </c>
      <c r="N779" s="1" t="s">
        <v>28</v>
      </c>
      <c r="O779" s="1" t="s">
        <v>28</v>
      </c>
      <c r="P779" s="1" t="s">
        <v>28</v>
      </c>
      <c r="Q779" s="1" t="s">
        <v>28</v>
      </c>
      <c r="R779">
        <v>2</v>
      </c>
      <c r="S779">
        <v>2</v>
      </c>
      <c r="T779">
        <v>2</v>
      </c>
      <c r="U779">
        <v>11.5</v>
      </c>
      <c r="V779">
        <v>11.5</v>
      </c>
      <c r="W779">
        <v>11.5</v>
      </c>
      <c r="X779">
        <v>36.539000000000001</v>
      </c>
      <c r="Y779">
        <v>0</v>
      </c>
      <c r="Z779">
        <v>5.4316000000000004</v>
      </c>
      <c r="AA779">
        <v>1079300</v>
      </c>
      <c r="AB779">
        <v>2</v>
      </c>
      <c r="AC779">
        <v>0</v>
      </c>
      <c r="AD779">
        <v>0</v>
      </c>
      <c r="AE779">
        <v>0</v>
      </c>
      <c r="AF779">
        <v>2</v>
      </c>
      <c r="AG779">
        <v>0</v>
      </c>
      <c r="AH779">
        <v>0</v>
      </c>
      <c r="AI779">
        <v>71957</v>
      </c>
      <c r="AJ779">
        <v>0</v>
      </c>
      <c r="AK779">
        <v>0</v>
      </c>
    </row>
    <row r="780" spans="1:37" x14ac:dyDescent="0.25">
      <c r="A780" t="s">
        <v>812</v>
      </c>
      <c r="B780" t="s">
        <v>812</v>
      </c>
      <c r="C780" t="s">
        <v>813</v>
      </c>
      <c r="D780" t="s">
        <v>814</v>
      </c>
      <c r="E780" s="3" t="str">
        <f t="shared" si="84"/>
        <v>NaN</v>
      </c>
      <c r="F780" s="3" t="str">
        <f t="shared" si="85"/>
        <v>NaN</v>
      </c>
      <c r="G780" s="1" t="str">
        <f t="shared" si="86"/>
        <v>NaN</v>
      </c>
      <c r="H780" s="5">
        <f t="shared" si="87"/>
        <v>0</v>
      </c>
      <c r="I780" s="3" t="str">
        <f t="shared" si="88"/>
        <v>NaN</v>
      </c>
      <c r="J780" s="3" t="str">
        <f t="shared" si="89"/>
        <v>NaN</v>
      </c>
      <c r="K780" s="3" t="str">
        <f t="shared" si="90"/>
        <v>NaN</v>
      </c>
      <c r="L780" s="1" t="s">
        <v>28</v>
      </c>
      <c r="M780" s="1" t="s">
        <v>28</v>
      </c>
      <c r="N780" s="1" t="s">
        <v>28</v>
      </c>
      <c r="O780" s="1">
        <v>1844800</v>
      </c>
      <c r="P780" s="1" t="s">
        <v>28</v>
      </c>
      <c r="Q780" s="1" t="s">
        <v>28</v>
      </c>
      <c r="R780">
        <v>1</v>
      </c>
      <c r="S780">
        <v>1</v>
      </c>
      <c r="T780">
        <v>1</v>
      </c>
      <c r="U780">
        <v>6.5</v>
      </c>
      <c r="V780">
        <v>6.5</v>
      </c>
      <c r="W780">
        <v>6.5</v>
      </c>
      <c r="X780">
        <v>20.164999999999999</v>
      </c>
      <c r="Y780">
        <v>9.4745999999999997E-3</v>
      </c>
      <c r="Z780">
        <v>2.0141</v>
      </c>
      <c r="AA780">
        <v>2316600</v>
      </c>
      <c r="AB780">
        <v>1</v>
      </c>
      <c r="AC780">
        <v>0</v>
      </c>
      <c r="AD780">
        <v>0</v>
      </c>
      <c r="AE780">
        <v>0</v>
      </c>
      <c r="AF780">
        <v>0</v>
      </c>
      <c r="AG780">
        <v>1</v>
      </c>
      <c r="AH780">
        <v>0</v>
      </c>
      <c r="AI780">
        <v>289570</v>
      </c>
      <c r="AJ780">
        <v>0</v>
      </c>
      <c r="AK780">
        <v>0</v>
      </c>
    </row>
    <row r="781" spans="1:37" x14ac:dyDescent="0.25">
      <c r="A781" t="s">
        <v>815</v>
      </c>
      <c r="B781" t="s">
        <v>815</v>
      </c>
      <c r="C781" t="s">
        <v>816</v>
      </c>
      <c r="D781" t="s">
        <v>817</v>
      </c>
      <c r="E781" s="3" t="str">
        <f t="shared" si="84"/>
        <v>NaN</v>
      </c>
      <c r="F781" s="3" t="str">
        <f t="shared" si="85"/>
        <v>NaN</v>
      </c>
      <c r="G781" s="1" t="str">
        <f t="shared" si="86"/>
        <v>NaN</v>
      </c>
      <c r="H781" s="5">
        <f t="shared" si="87"/>
        <v>0</v>
      </c>
      <c r="I781" s="3" t="str">
        <f t="shared" si="88"/>
        <v>NaN</v>
      </c>
      <c r="J781" s="3" t="str">
        <f t="shared" si="89"/>
        <v>NaN</v>
      </c>
      <c r="K781" s="3" t="str">
        <f t="shared" si="90"/>
        <v>NaN</v>
      </c>
      <c r="L781" s="1" t="s">
        <v>28</v>
      </c>
      <c r="M781" s="1" t="s">
        <v>28</v>
      </c>
      <c r="N781" s="1" t="s">
        <v>28</v>
      </c>
      <c r="O781" s="1">
        <v>1030600</v>
      </c>
      <c r="P781" s="1" t="s">
        <v>28</v>
      </c>
      <c r="Q781" s="1" t="s">
        <v>28</v>
      </c>
      <c r="R781">
        <v>1</v>
      </c>
      <c r="S781">
        <v>1</v>
      </c>
      <c r="T781">
        <v>1</v>
      </c>
      <c r="U781">
        <v>1.3</v>
      </c>
      <c r="V781">
        <v>1.3</v>
      </c>
      <c r="W781">
        <v>1.3</v>
      </c>
      <c r="X781">
        <v>109.27</v>
      </c>
      <c r="Y781">
        <v>0</v>
      </c>
      <c r="Z781">
        <v>3.2837000000000001</v>
      </c>
      <c r="AA781">
        <v>501400</v>
      </c>
      <c r="AB781">
        <v>1</v>
      </c>
      <c r="AC781">
        <v>0</v>
      </c>
      <c r="AD781">
        <v>1</v>
      </c>
      <c r="AE781">
        <v>0</v>
      </c>
      <c r="AF781">
        <v>0</v>
      </c>
      <c r="AG781">
        <v>1</v>
      </c>
      <c r="AH781">
        <v>0</v>
      </c>
      <c r="AI781">
        <v>7713.8</v>
      </c>
      <c r="AJ781">
        <v>0</v>
      </c>
      <c r="AK781">
        <v>0</v>
      </c>
    </row>
    <row r="782" spans="1:37" x14ac:dyDescent="0.25">
      <c r="A782" t="s">
        <v>836</v>
      </c>
      <c r="B782" t="s">
        <v>836</v>
      </c>
      <c r="C782" t="s">
        <v>837</v>
      </c>
      <c r="D782" t="s">
        <v>838</v>
      </c>
      <c r="E782" s="3" t="str">
        <f t="shared" si="84"/>
        <v>NaN</v>
      </c>
      <c r="F782" s="3" t="str">
        <f t="shared" si="85"/>
        <v>NaN</v>
      </c>
      <c r="G782" s="1" t="str">
        <f t="shared" si="86"/>
        <v>NaN</v>
      </c>
      <c r="H782" s="5">
        <f t="shared" si="87"/>
        <v>0</v>
      </c>
      <c r="I782" s="3" t="str">
        <f t="shared" si="88"/>
        <v>NaN</v>
      </c>
      <c r="J782" s="3" t="str">
        <f t="shared" si="89"/>
        <v>NaN</v>
      </c>
      <c r="K782" s="3" t="str">
        <f t="shared" si="90"/>
        <v>NaN</v>
      </c>
      <c r="L782" s="1" t="s">
        <v>28</v>
      </c>
      <c r="M782" s="1">
        <v>1971500</v>
      </c>
      <c r="N782" s="1">
        <v>13066000</v>
      </c>
      <c r="O782" s="1" t="s">
        <v>28</v>
      </c>
      <c r="P782" s="1" t="s">
        <v>28</v>
      </c>
      <c r="Q782" s="1" t="s">
        <v>28</v>
      </c>
      <c r="R782">
        <v>3</v>
      </c>
      <c r="S782">
        <v>3</v>
      </c>
      <c r="T782">
        <v>3</v>
      </c>
      <c r="U782">
        <v>18.899999999999999</v>
      </c>
      <c r="V782">
        <v>18.899999999999999</v>
      </c>
      <c r="W782">
        <v>18.899999999999999</v>
      </c>
      <c r="X782">
        <v>22.794</v>
      </c>
      <c r="Y782">
        <v>0</v>
      </c>
      <c r="Z782">
        <v>8.0816999999999997</v>
      </c>
      <c r="AA782">
        <v>10420000</v>
      </c>
      <c r="AB782">
        <v>7</v>
      </c>
      <c r="AC782">
        <v>1</v>
      </c>
      <c r="AD782">
        <v>2</v>
      </c>
      <c r="AE782">
        <v>0</v>
      </c>
      <c r="AF782">
        <v>1</v>
      </c>
      <c r="AG782">
        <v>2</v>
      </c>
      <c r="AH782">
        <v>0</v>
      </c>
      <c r="AI782">
        <v>694700</v>
      </c>
      <c r="AJ782">
        <v>0</v>
      </c>
      <c r="AK782">
        <v>0</v>
      </c>
    </row>
    <row r="783" spans="1:37" x14ac:dyDescent="0.25">
      <c r="A783" t="s">
        <v>839</v>
      </c>
      <c r="B783" t="s">
        <v>839</v>
      </c>
      <c r="C783" t="s">
        <v>840</v>
      </c>
      <c r="D783" t="s">
        <v>841</v>
      </c>
      <c r="E783" s="3" t="str">
        <f t="shared" si="84"/>
        <v>NaN</v>
      </c>
      <c r="F783" s="3" t="str">
        <f t="shared" si="85"/>
        <v>NaN</v>
      </c>
      <c r="G783" s="1" t="str">
        <f t="shared" si="86"/>
        <v>NaN</v>
      </c>
      <c r="H783" s="5">
        <f t="shared" si="87"/>
        <v>0</v>
      </c>
      <c r="I783" s="3" t="str">
        <f t="shared" si="88"/>
        <v>NaN</v>
      </c>
      <c r="J783" s="3" t="str">
        <f t="shared" si="89"/>
        <v>NaN</v>
      </c>
      <c r="K783" s="3" t="str">
        <f t="shared" si="90"/>
        <v>NaN</v>
      </c>
      <c r="L783" s="1" t="s">
        <v>28</v>
      </c>
      <c r="M783" s="1" t="s">
        <v>28</v>
      </c>
      <c r="N783" s="1" t="s">
        <v>28</v>
      </c>
      <c r="O783" s="1" t="s">
        <v>28</v>
      </c>
      <c r="P783" s="1">
        <v>170760</v>
      </c>
      <c r="Q783" s="1" t="s">
        <v>28</v>
      </c>
      <c r="R783">
        <v>1</v>
      </c>
      <c r="S783">
        <v>1</v>
      </c>
      <c r="T783">
        <v>1</v>
      </c>
      <c r="U783">
        <v>7.6</v>
      </c>
      <c r="V783">
        <v>7.6</v>
      </c>
      <c r="W783">
        <v>7.6</v>
      </c>
      <c r="X783">
        <v>24.161999999999999</v>
      </c>
      <c r="Y783">
        <v>1.9231000000000001E-3</v>
      </c>
      <c r="Z783">
        <v>2.9331</v>
      </c>
      <c r="AA783">
        <v>759770</v>
      </c>
      <c r="AB783">
        <v>1</v>
      </c>
      <c r="AC783">
        <v>0</v>
      </c>
      <c r="AD783">
        <v>0</v>
      </c>
      <c r="AE783">
        <v>1</v>
      </c>
      <c r="AF783">
        <v>0</v>
      </c>
      <c r="AG783">
        <v>0</v>
      </c>
      <c r="AH783">
        <v>0</v>
      </c>
      <c r="AI783">
        <v>69070</v>
      </c>
      <c r="AJ783">
        <v>0</v>
      </c>
      <c r="AK783">
        <v>0</v>
      </c>
    </row>
    <row r="784" spans="1:37" x14ac:dyDescent="0.25">
      <c r="A784" t="s">
        <v>842</v>
      </c>
      <c r="B784" t="s">
        <v>842</v>
      </c>
      <c r="C784" t="s">
        <v>843</v>
      </c>
      <c r="D784" t="s">
        <v>844</v>
      </c>
      <c r="E784" s="3" t="str">
        <f t="shared" si="84"/>
        <v>NaN</v>
      </c>
      <c r="F784" s="3" t="str">
        <f t="shared" si="85"/>
        <v>NaN</v>
      </c>
      <c r="G784" s="1" t="str">
        <f t="shared" si="86"/>
        <v>NaN</v>
      </c>
      <c r="H784" s="5">
        <f t="shared" si="87"/>
        <v>0</v>
      </c>
      <c r="I784" s="3" t="str">
        <f t="shared" si="88"/>
        <v>NaN</v>
      </c>
      <c r="J784" s="3" t="str">
        <f t="shared" si="89"/>
        <v>NaN</v>
      </c>
      <c r="K784" s="3" t="str">
        <f t="shared" si="90"/>
        <v>NaN</v>
      </c>
      <c r="L784" s="1" t="s">
        <v>28</v>
      </c>
      <c r="M784" s="1" t="s">
        <v>28</v>
      </c>
      <c r="N784" s="1" t="s">
        <v>28</v>
      </c>
      <c r="O784" s="1">
        <v>610260</v>
      </c>
      <c r="P784" s="1" t="s">
        <v>28</v>
      </c>
      <c r="Q784" s="1" t="s">
        <v>28</v>
      </c>
      <c r="R784">
        <v>2</v>
      </c>
      <c r="S784">
        <v>1</v>
      </c>
      <c r="T784">
        <v>1</v>
      </c>
      <c r="U784">
        <v>5.0999999999999996</v>
      </c>
      <c r="V784">
        <v>3.2</v>
      </c>
      <c r="W784">
        <v>3.2</v>
      </c>
      <c r="X784">
        <v>53.497</v>
      </c>
      <c r="Y784">
        <v>0</v>
      </c>
      <c r="Z784">
        <v>42.177</v>
      </c>
      <c r="AA784">
        <v>1751600</v>
      </c>
      <c r="AB784">
        <v>1</v>
      </c>
      <c r="AC784">
        <v>0</v>
      </c>
      <c r="AD784">
        <v>1</v>
      </c>
      <c r="AE784">
        <v>0</v>
      </c>
      <c r="AF784">
        <v>0</v>
      </c>
      <c r="AG784">
        <v>1</v>
      </c>
      <c r="AH784">
        <v>0</v>
      </c>
      <c r="AI784">
        <v>48655</v>
      </c>
      <c r="AJ784">
        <v>0</v>
      </c>
      <c r="AK784">
        <v>0</v>
      </c>
    </row>
    <row r="785" spans="1:37" x14ac:dyDescent="0.25">
      <c r="A785" t="s">
        <v>860</v>
      </c>
      <c r="B785" t="s">
        <v>860</v>
      </c>
      <c r="C785" t="s">
        <v>861</v>
      </c>
      <c r="D785" t="s">
        <v>862</v>
      </c>
      <c r="E785" s="3" t="str">
        <f t="shared" si="84"/>
        <v>NaN</v>
      </c>
      <c r="F785" s="3" t="str">
        <f t="shared" si="85"/>
        <v>NaN</v>
      </c>
      <c r="G785" s="1" t="str">
        <f t="shared" si="86"/>
        <v>NaN</v>
      </c>
      <c r="H785" s="5">
        <f t="shared" si="87"/>
        <v>0</v>
      </c>
      <c r="I785" s="3" t="str">
        <f t="shared" si="88"/>
        <v>NaN</v>
      </c>
      <c r="J785" s="3" t="str">
        <f t="shared" si="89"/>
        <v>NaN</v>
      </c>
      <c r="K785" s="3" t="str">
        <f t="shared" si="90"/>
        <v>NaN</v>
      </c>
      <c r="L785" s="1">
        <v>117830</v>
      </c>
      <c r="M785" s="1" t="s">
        <v>28</v>
      </c>
      <c r="N785" s="1" t="s">
        <v>28</v>
      </c>
      <c r="O785" s="1">
        <v>3100200</v>
      </c>
      <c r="P785" s="1" t="s">
        <v>28</v>
      </c>
      <c r="Q785" s="1" t="s">
        <v>28</v>
      </c>
      <c r="R785">
        <v>2</v>
      </c>
      <c r="S785">
        <v>2</v>
      </c>
      <c r="T785">
        <v>2</v>
      </c>
      <c r="U785">
        <v>10.7</v>
      </c>
      <c r="V785">
        <v>10.7</v>
      </c>
      <c r="W785">
        <v>10.7</v>
      </c>
      <c r="X785">
        <v>23.035</v>
      </c>
      <c r="Y785">
        <v>0</v>
      </c>
      <c r="Z785">
        <v>3.2671000000000001</v>
      </c>
      <c r="AA785">
        <v>1502600</v>
      </c>
      <c r="AB785">
        <v>4</v>
      </c>
      <c r="AC785">
        <v>1</v>
      </c>
      <c r="AD785">
        <v>1</v>
      </c>
      <c r="AE785">
        <v>0</v>
      </c>
      <c r="AF785">
        <v>0</v>
      </c>
      <c r="AG785">
        <v>1</v>
      </c>
      <c r="AH785">
        <v>0</v>
      </c>
      <c r="AI785">
        <v>107330</v>
      </c>
      <c r="AJ785">
        <v>0</v>
      </c>
      <c r="AK785">
        <v>0</v>
      </c>
    </row>
    <row r="786" spans="1:37" x14ac:dyDescent="0.25">
      <c r="A786" t="s">
        <v>878</v>
      </c>
      <c r="B786" t="s">
        <v>878</v>
      </c>
      <c r="C786" t="s">
        <v>879</v>
      </c>
      <c r="D786" t="s">
        <v>880</v>
      </c>
      <c r="E786" s="3" t="str">
        <f t="shared" si="84"/>
        <v>NaN</v>
      </c>
      <c r="F786" s="3" t="str">
        <f t="shared" si="85"/>
        <v>NaN</v>
      </c>
      <c r="G786" s="1" t="str">
        <f t="shared" si="86"/>
        <v>NaN</v>
      </c>
      <c r="H786" s="5">
        <f t="shared" si="87"/>
        <v>0</v>
      </c>
      <c r="I786" s="3" t="str">
        <f t="shared" si="88"/>
        <v>NaN</v>
      </c>
      <c r="J786" s="3" t="str">
        <f t="shared" si="89"/>
        <v>NaN</v>
      </c>
      <c r="K786" s="3" t="str">
        <f t="shared" si="90"/>
        <v>NaN</v>
      </c>
      <c r="L786" s="1">
        <v>677660</v>
      </c>
      <c r="M786" s="1" t="s">
        <v>28</v>
      </c>
      <c r="N786" s="1" t="s">
        <v>28</v>
      </c>
      <c r="O786" s="1">
        <v>13974000</v>
      </c>
      <c r="P786" s="1" t="s">
        <v>28</v>
      </c>
      <c r="Q786" s="1" t="s">
        <v>28</v>
      </c>
      <c r="R786">
        <v>1</v>
      </c>
      <c r="S786">
        <v>1</v>
      </c>
      <c r="T786">
        <v>1</v>
      </c>
      <c r="U786">
        <v>1.3</v>
      </c>
      <c r="V786">
        <v>1.3</v>
      </c>
      <c r="W786">
        <v>1.3</v>
      </c>
      <c r="X786">
        <v>153.01</v>
      </c>
      <c r="Y786">
        <v>0</v>
      </c>
      <c r="Z786">
        <v>6.6616</v>
      </c>
      <c r="AA786">
        <v>28446000</v>
      </c>
      <c r="AB786">
        <v>7</v>
      </c>
      <c r="AC786">
        <v>1</v>
      </c>
      <c r="AD786">
        <v>1</v>
      </c>
      <c r="AE786">
        <v>0</v>
      </c>
      <c r="AF786">
        <v>1</v>
      </c>
      <c r="AG786">
        <v>1</v>
      </c>
      <c r="AH786">
        <v>0</v>
      </c>
      <c r="AI786">
        <v>400650</v>
      </c>
      <c r="AJ786">
        <v>0</v>
      </c>
      <c r="AK786">
        <v>0</v>
      </c>
    </row>
    <row r="787" spans="1:37" x14ac:dyDescent="0.25">
      <c r="A787" t="s">
        <v>884</v>
      </c>
      <c r="B787" t="s">
        <v>884</v>
      </c>
      <c r="C787" t="s">
        <v>885</v>
      </c>
      <c r="D787" t="s">
        <v>886</v>
      </c>
      <c r="E787" s="3" t="str">
        <f t="shared" si="84"/>
        <v>NaN</v>
      </c>
      <c r="F787" s="3" t="str">
        <f t="shared" si="85"/>
        <v>NaN</v>
      </c>
      <c r="G787" s="1" t="str">
        <f t="shared" si="86"/>
        <v>NaN</v>
      </c>
      <c r="H787" s="5">
        <f t="shared" si="87"/>
        <v>0</v>
      </c>
      <c r="I787" s="3" t="str">
        <f t="shared" si="88"/>
        <v>NaN</v>
      </c>
      <c r="J787" s="3" t="str">
        <f t="shared" si="89"/>
        <v>NaN</v>
      </c>
      <c r="K787" s="3" t="str">
        <f t="shared" si="90"/>
        <v>NaN</v>
      </c>
      <c r="L787" s="1" t="s">
        <v>28</v>
      </c>
      <c r="M787" s="1" t="s">
        <v>28</v>
      </c>
      <c r="N787" s="1" t="s">
        <v>28</v>
      </c>
      <c r="O787" s="1" t="s">
        <v>28</v>
      </c>
      <c r="P787" s="1">
        <v>31298</v>
      </c>
      <c r="Q787" s="1" t="s">
        <v>28</v>
      </c>
      <c r="R787">
        <v>1</v>
      </c>
      <c r="S787">
        <v>1</v>
      </c>
      <c r="T787">
        <v>1</v>
      </c>
      <c r="U787">
        <v>9.1</v>
      </c>
      <c r="V787">
        <v>9.1</v>
      </c>
      <c r="W787">
        <v>9.1</v>
      </c>
      <c r="X787">
        <v>17.803999999999998</v>
      </c>
      <c r="Y787">
        <v>0</v>
      </c>
      <c r="Z787">
        <v>14.486000000000001</v>
      </c>
      <c r="AA787">
        <v>179000</v>
      </c>
      <c r="AB787">
        <v>2</v>
      </c>
      <c r="AC787">
        <v>0</v>
      </c>
      <c r="AD787">
        <v>0</v>
      </c>
      <c r="AE787">
        <v>1</v>
      </c>
      <c r="AF787">
        <v>0</v>
      </c>
      <c r="AG787">
        <v>0</v>
      </c>
      <c r="AH787">
        <v>0</v>
      </c>
      <c r="AI787">
        <v>16272</v>
      </c>
      <c r="AJ787">
        <v>0</v>
      </c>
      <c r="AK787">
        <v>0</v>
      </c>
    </row>
    <row r="788" spans="1:37" x14ac:dyDescent="0.25">
      <c r="A788" t="s">
        <v>893</v>
      </c>
      <c r="B788" t="s">
        <v>893</v>
      </c>
      <c r="C788" t="s">
        <v>894</v>
      </c>
      <c r="D788" t="s">
        <v>895</v>
      </c>
      <c r="E788" s="3" t="str">
        <f t="shared" si="84"/>
        <v>NaN</v>
      </c>
      <c r="F788" s="3" t="str">
        <f t="shared" si="85"/>
        <v>NaN</v>
      </c>
      <c r="G788" s="1" t="str">
        <f t="shared" si="86"/>
        <v>NaN</v>
      </c>
      <c r="H788" s="5">
        <f t="shared" si="87"/>
        <v>0</v>
      </c>
      <c r="I788" s="3" t="str">
        <f t="shared" si="88"/>
        <v>NaN</v>
      </c>
      <c r="J788" s="3" t="str">
        <f t="shared" si="89"/>
        <v>NaN</v>
      </c>
      <c r="K788" s="3" t="str">
        <f t="shared" si="90"/>
        <v>NaN</v>
      </c>
      <c r="L788" s="1" t="s">
        <v>28</v>
      </c>
      <c r="M788" s="1" t="s">
        <v>28</v>
      </c>
      <c r="N788" s="1" t="s">
        <v>28</v>
      </c>
      <c r="O788" s="1" t="s">
        <v>28</v>
      </c>
      <c r="P788" s="1" t="s">
        <v>28</v>
      </c>
      <c r="Q788" s="1" t="s">
        <v>28</v>
      </c>
      <c r="R788">
        <v>2</v>
      </c>
      <c r="S788">
        <v>2</v>
      </c>
      <c r="T788">
        <v>1</v>
      </c>
      <c r="U788">
        <v>3.4</v>
      </c>
      <c r="V788">
        <v>3.4</v>
      </c>
      <c r="W788">
        <v>1.7</v>
      </c>
      <c r="X788">
        <v>98.144000000000005</v>
      </c>
      <c r="Y788">
        <v>0</v>
      </c>
      <c r="Z788">
        <v>3.9735</v>
      </c>
      <c r="AA788">
        <v>0</v>
      </c>
      <c r="AB788">
        <v>1</v>
      </c>
      <c r="AC788">
        <v>1</v>
      </c>
      <c r="AD788">
        <v>0</v>
      </c>
      <c r="AE788">
        <v>0</v>
      </c>
      <c r="AF788">
        <v>0</v>
      </c>
      <c r="AG788">
        <v>0</v>
      </c>
      <c r="AH788">
        <v>0</v>
      </c>
      <c r="AI788">
        <v>0</v>
      </c>
      <c r="AJ788">
        <v>0</v>
      </c>
      <c r="AK788">
        <v>0</v>
      </c>
    </row>
    <row r="789" spans="1:37" x14ac:dyDescent="0.25">
      <c r="A789" t="s">
        <v>902</v>
      </c>
      <c r="B789" t="s">
        <v>902</v>
      </c>
      <c r="C789" t="s">
        <v>903</v>
      </c>
      <c r="D789" t="s">
        <v>904</v>
      </c>
      <c r="E789" s="3" t="str">
        <f t="shared" si="84"/>
        <v>NaN</v>
      </c>
      <c r="F789" s="3" t="str">
        <f t="shared" si="85"/>
        <v>NaN</v>
      </c>
      <c r="G789" s="1" t="str">
        <f t="shared" si="86"/>
        <v>NaN</v>
      </c>
      <c r="H789" s="5">
        <f t="shared" si="87"/>
        <v>0</v>
      </c>
      <c r="I789" s="3" t="str">
        <f t="shared" si="88"/>
        <v>NaN</v>
      </c>
      <c r="J789" s="3" t="str">
        <f t="shared" si="89"/>
        <v>NaN</v>
      </c>
      <c r="K789" s="3" t="str">
        <f t="shared" si="90"/>
        <v>NaN</v>
      </c>
      <c r="L789" s="1" t="s">
        <v>28</v>
      </c>
      <c r="M789" s="1">
        <v>224430</v>
      </c>
      <c r="N789" s="1" t="s">
        <v>28</v>
      </c>
      <c r="O789" s="1">
        <v>3173500</v>
      </c>
      <c r="P789" s="1">
        <v>111970</v>
      </c>
      <c r="Q789" s="1" t="s">
        <v>28</v>
      </c>
      <c r="R789">
        <v>4</v>
      </c>
      <c r="S789">
        <v>4</v>
      </c>
      <c r="T789">
        <v>4</v>
      </c>
      <c r="U789">
        <v>12.7</v>
      </c>
      <c r="V789">
        <v>12.7</v>
      </c>
      <c r="W789">
        <v>12.7</v>
      </c>
      <c r="X789">
        <v>51.564</v>
      </c>
      <c r="Y789">
        <v>0</v>
      </c>
      <c r="Z789">
        <v>5.9112</v>
      </c>
      <c r="AA789">
        <v>17660000</v>
      </c>
      <c r="AB789">
        <v>6</v>
      </c>
      <c r="AC789">
        <v>1</v>
      </c>
      <c r="AD789">
        <v>1</v>
      </c>
      <c r="AE789">
        <v>2</v>
      </c>
      <c r="AF789">
        <v>2</v>
      </c>
      <c r="AG789">
        <v>1</v>
      </c>
      <c r="AH789">
        <v>1</v>
      </c>
      <c r="AI789">
        <v>551860</v>
      </c>
      <c r="AJ789">
        <v>0</v>
      </c>
      <c r="AK789">
        <v>0</v>
      </c>
    </row>
    <row r="790" spans="1:37" x14ac:dyDescent="0.25">
      <c r="A790" t="s">
        <v>908</v>
      </c>
      <c r="B790" t="s">
        <v>908</v>
      </c>
      <c r="C790" t="s">
        <v>909</v>
      </c>
      <c r="D790" t="s">
        <v>910</v>
      </c>
      <c r="E790" s="3" t="str">
        <f t="shared" si="84"/>
        <v>NaN</v>
      </c>
      <c r="F790" s="3" t="str">
        <f t="shared" si="85"/>
        <v>NaN</v>
      </c>
      <c r="G790" s="1" t="str">
        <f t="shared" si="86"/>
        <v>NaN</v>
      </c>
      <c r="H790" s="5">
        <f t="shared" si="87"/>
        <v>0</v>
      </c>
      <c r="I790" s="3" t="str">
        <f t="shared" si="88"/>
        <v>NaN</v>
      </c>
      <c r="J790" s="3" t="str">
        <f t="shared" si="89"/>
        <v>NaN</v>
      </c>
      <c r="K790" s="3" t="str">
        <f t="shared" si="90"/>
        <v>NaN</v>
      </c>
      <c r="L790" s="1" t="s">
        <v>28</v>
      </c>
      <c r="M790" s="1">
        <v>3215600</v>
      </c>
      <c r="N790" s="1" t="s">
        <v>28</v>
      </c>
      <c r="O790" s="1" t="s">
        <v>28</v>
      </c>
      <c r="P790" s="1" t="s">
        <v>28</v>
      </c>
      <c r="Q790" s="1" t="s">
        <v>28</v>
      </c>
      <c r="R790">
        <v>1</v>
      </c>
      <c r="S790">
        <v>1</v>
      </c>
      <c r="T790">
        <v>1</v>
      </c>
      <c r="U790">
        <v>4.2</v>
      </c>
      <c r="V790">
        <v>4.2</v>
      </c>
      <c r="W790">
        <v>4.2</v>
      </c>
      <c r="X790">
        <v>25.765999999999998</v>
      </c>
      <c r="Y790">
        <v>0</v>
      </c>
      <c r="Z790">
        <v>3.1726999999999999</v>
      </c>
      <c r="AA790">
        <v>31639000</v>
      </c>
      <c r="AB790">
        <v>3</v>
      </c>
      <c r="AC790">
        <v>1</v>
      </c>
      <c r="AD790">
        <v>0</v>
      </c>
      <c r="AE790">
        <v>0</v>
      </c>
      <c r="AF790">
        <v>1</v>
      </c>
      <c r="AG790">
        <v>0</v>
      </c>
      <c r="AH790">
        <v>0</v>
      </c>
      <c r="AI790">
        <v>3515400</v>
      </c>
      <c r="AJ790">
        <v>0</v>
      </c>
      <c r="AK790">
        <v>0</v>
      </c>
    </row>
    <row r="791" spans="1:37" x14ac:dyDescent="0.25">
      <c r="A791" t="s">
        <v>911</v>
      </c>
      <c r="B791" t="s">
        <v>911</v>
      </c>
      <c r="C791" t="s">
        <v>912</v>
      </c>
      <c r="D791" s="2">
        <v>37500</v>
      </c>
      <c r="E791" s="3" t="str">
        <f t="shared" si="84"/>
        <v>NaN</v>
      </c>
      <c r="F791" s="3" t="str">
        <f t="shared" si="85"/>
        <v>NaN</v>
      </c>
      <c r="G791" s="1" t="str">
        <f t="shared" si="86"/>
        <v>NaN</v>
      </c>
      <c r="H791" s="5">
        <f t="shared" si="87"/>
        <v>0</v>
      </c>
      <c r="I791" s="3" t="str">
        <f t="shared" si="88"/>
        <v>NaN</v>
      </c>
      <c r="J791" s="3" t="str">
        <f t="shared" si="89"/>
        <v>NaN</v>
      </c>
      <c r="K791" s="3" t="str">
        <f t="shared" si="90"/>
        <v>NaN</v>
      </c>
      <c r="L791" s="1" t="s">
        <v>28</v>
      </c>
      <c r="M791" s="1">
        <v>250330</v>
      </c>
      <c r="N791" s="1" t="s">
        <v>28</v>
      </c>
      <c r="O791" s="1">
        <v>3633700</v>
      </c>
      <c r="P791" s="1" t="s">
        <v>28</v>
      </c>
      <c r="Q791" s="1" t="s">
        <v>28</v>
      </c>
      <c r="R791">
        <v>2</v>
      </c>
      <c r="S791">
        <v>2</v>
      </c>
      <c r="T791">
        <v>2</v>
      </c>
      <c r="U791">
        <v>8.6</v>
      </c>
      <c r="V791">
        <v>8.6</v>
      </c>
      <c r="W791">
        <v>8.6</v>
      </c>
      <c r="X791">
        <v>41.524999999999999</v>
      </c>
      <c r="Y791">
        <v>0</v>
      </c>
      <c r="Z791">
        <v>12.565</v>
      </c>
      <c r="AA791">
        <v>7948000</v>
      </c>
      <c r="AB791">
        <v>7</v>
      </c>
      <c r="AC791">
        <v>1</v>
      </c>
      <c r="AD791">
        <v>2</v>
      </c>
      <c r="AE791">
        <v>0</v>
      </c>
      <c r="AF791">
        <v>1</v>
      </c>
      <c r="AG791">
        <v>1</v>
      </c>
      <c r="AH791">
        <v>0</v>
      </c>
      <c r="AI791">
        <v>361270</v>
      </c>
      <c r="AJ791">
        <v>0</v>
      </c>
      <c r="AK791">
        <v>0</v>
      </c>
    </row>
    <row r="792" spans="1:37" x14ac:dyDescent="0.25">
      <c r="A792" t="s">
        <v>913</v>
      </c>
      <c r="B792" t="s">
        <v>913</v>
      </c>
      <c r="C792" t="s">
        <v>914</v>
      </c>
      <c r="D792" t="s">
        <v>915</v>
      </c>
      <c r="E792" s="3" t="str">
        <f t="shared" si="84"/>
        <v>NaN</v>
      </c>
      <c r="F792" s="3" t="str">
        <f t="shared" si="85"/>
        <v>NaN</v>
      </c>
      <c r="G792" s="1" t="str">
        <f t="shared" si="86"/>
        <v>NaN</v>
      </c>
      <c r="H792" s="5">
        <f t="shared" si="87"/>
        <v>0</v>
      </c>
      <c r="I792" s="3" t="str">
        <f t="shared" si="88"/>
        <v>NaN</v>
      </c>
      <c r="J792" s="3" t="str">
        <f t="shared" si="89"/>
        <v>NaN</v>
      </c>
      <c r="K792" s="3" t="str">
        <f t="shared" si="90"/>
        <v>NaN</v>
      </c>
      <c r="L792" s="1" t="s">
        <v>28</v>
      </c>
      <c r="M792" s="1" t="s">
        <v>28</v>
      </c>
      <c r="N792" s="1" t="s">
        <v>28</v>
      </c>
      <c r="O792" s="1">
        <v>3494000</v>
      </c>
      <c r="P792" s="1" t="s">
        <v>28</v>
      </c>
      <c r="Q792" s="1" t="s">
        <v>28</v>
      </c>
      <c r="R792">
        <v>1</v>
      </c>
      <c r="S792">
        <v>1</v>
      </c>
      <c r="T792">
        <v>1</v>
      </c>
      <c r="U792">
        <v>3.4</v>
      </c>
      <c r="V792">
        <v>3.4</v>
      </c>
      <c r="W792">
        <v>3.4</v>
      </c>
      <c r="X792">
        <v>88.052999999999997</v>
      </c>
      <c r="Y792">
        <v>3.7770999999999998E-3</v>
      </c>
      <c r="Z792">
        <v>2.6945000000000001</v>
      </c>
      <c r="AA792">
        <v>3348500</v>
      </c>
      <c r="AB792">
        <v>2</v>
      </c>
      <c r="AC792">
        <v>0</v>
      </c>
      <c r="AD792">
        <v>1</v>
      </c>
      <c r="AE792">
        <v>0</v>
      </c>
      <c r="AF792">
        <v>0</v>
      </c>
      <c r="AG792">
        <v>1</v>
      </c>
      <c r="AH792">
        <v>0</v>
      </c>
      <c r="AI792">
        <v>69761</v>
      </c>
      <c r="AJ792">
        <v>0</v>
      </c>
      <c r="AK792">
        <v>0</v>
      </c>
    </row>
    <row r="793" spans="1:37" x14ac:dyDescent="0.25">
      <c r="A793" t="s">
        <v>916</v>
      </c>
      <c r="B793" t="s">
        <v>916</v>
      </c>
      <c r="C793" t="s">
        <v>917</v>
      </c>
      <c r="D793" t="s">
        <v>918</v>
      </c>
      <c r="E793" s="3" t="str">
        <f t="shared" si="84"/>
        <v>NaN</v>
      </c>
      <c r="F793" s="3" t="str">
        <f t="shared" si="85"/>
        <v>NaN</v>
      </c>
      <c r="G793" s="1" t="str">
        <f t="shared" si="86"/>
        <v>NaN</v>
      </c>
      <c r="H793" s="5">
        <f t="shared" si="87"/>
        <v>0</v>
      </c>
      <c r="I793" s="3" t="str">
        <f t="shared" si="88"/>
        <v>NaN</v>
      </c>
      <c r="J793" s="3" t="str">
        <f t="shared" si="89"/>
        <v>NaN</v>
      </c>
      <c r="K793" s="3" t="str">
        <f t="shared" si="90"/>
        <v>NaN</v>
      </c>
      <c r="L793" s="1" t="s">
        <v>28</v>
      </c>
      <c r="M793" s="1">
        <v>101080</v>
      </c>
      <c r="N793" s="1" t="s">
        <v>28</v>
      </c>
      <c r="O793" s="1" t="s">
        <v>28</v>
      </c>
      <c r="P793" s="1" t="s">
        <v>28</v>
      </c>
      <c r="Q793" s="1" t="s">
        <v>28</v>
      </c>
      <c r="R793">
        <v>1</v>
      </c>
      <c r="S793">
        <v>1</v>
      </c>
      <c r="T793">
        <v>1</v>
      </c>
      <c r="U793">
        <v>7.2</v>
      </c>
      <c r="V793">
        <v>7.2</v>
      </c>
      <c r="W793">
        <v>7.2</v>
      </c>
      <c r="X793">
        <v>34.883000000000003</v>
      </c>
      <c r="Y793">
        <v>0</v>
      </c>
      <c r="Z793">
        <v>4.8647</v>
      </c>
      <c r="AA793">
        <v>907940</v>
      </c>
      <c r="AB793">
        <v>1</v>
      </c>
      <c r="AC793">
        <v>1</v>
      </c>
      <c r="AD793">
        <v>0</v>
      </c>
      <c r="AE793">
        <v>0</v>
      </c>
      <c r="AF793">
        <v>1</v>
      </c>
      <c r="AG793">
        <v>0</v>
      </c>
      <c r="AH793">
        <v>0</v>
      </c>
      <c r="AI793">
        <v>64853</v>
      </c>
      <c r="AJ793">
        <v>0</v>
      </c>
      <c r="AK793">
        <v>0</v>
      </c>
    </row>
    <row r="794" spans="1:37" x14ac:dyDescent="0.25">
      <c r="A794" t="s">
        <v>922</v>
      </c>
      <c r="B794" t="s">
        <v>922</v>
      </c>
      <c r="C794" t="s">
        <v>923</v>
      </c>
      <c r="D794" t="s">
        <v>924</v>
      </c>
      <c r="E794" s="3" t="str">
        <f t="shared" si="84"/>
        <v>NaN</v>
      </c>
      <c r="F794" s="3" t="str">
        <f t="shared" si="85"/>
        <v>NaN</v>
      </c>
      <c r="G794" s="1" t="str">
        <f t="shared" si="86"/>
        <v>NaN</v>
      </c>
      <c r="H794" s="5">
        <f t="shared" si="87"/>
        <v>0</v>
      </c>
      <c r="I794" s="3" t="str">
        <f t="shared" si="88"/>
        <v>NaN</v>
      </c>
      <c r="J794" s="3" t="str">
        <f t="shared" si="89"/>
        <v>NaN</v>
      </c>
      <c r="K794" s="3" t="str">
        <f t="shared" si="90"/>
        <v>NaN</v>
      </c>
      <c r="L794" s="1" t="s">
        <v>28</v>
      </c>
      <c r="M794" s="1" t="s">
        <v>28</v>
      </c>
      <c r="N794" s="1" t="s">
        <v>28</v>
      </c>
      <c r="O794" s="1" t="s">
        <v>28</v>
      </c>
      <c r="P794" s="1">
        <v>1723300</v>
      </c>
      <c r="Q794" s="1" t="s">
        <v>28</v>
      </c>
      <c r="R794">
        <v>2</v>
      </c>
      <c r="S794">
        <v>2</v>
      </c>
      <c r="T794">
        <v>2</v>
      </c>
      <c r="U794">
        <v>10.3</v>
      </c>
      <c r="V794">
        <v>10.3</v>
      </c>
      <c r="W794">
        <v>10.3</v>
      </c>
      <c r="X794">
        <v>21.785</v>
      </c>
      <c r="Y794">
        <v>0</v>
      </c>
      <c r="Z794">
        <v>36.276000000000003</v>
      </c>
      <c r="AA794">
        <v>2195800</v>
      </c>
      <c r="AB794">
        <v>2</v>
      </c>
      <c r="AC794">
        <v>0</v>
      </c>
      <c r="AD794">
        <v>0</v>
      </c>
      <c r="AE794">
        <v>2</v>
      </c>
      <c r="AF794">
        <v>0</v>
      </c>
      <c r="AG794">
        <v>0</v>
      </c>
      <c r="AH794">
        <v>1</v>
      </c>
      <c r="AI794">
        <v>274480</v>
      </c>
      <c r="AJ794">
        <v>0</v>
      </c>
      <c r="AK794">
        <v>0</v>
      </c>
    </row>
    <row r="795" spans="1:37" x14ac:dyDescent="0.25">
      <c r="A795" t="s">
        <v>943</v>
      </c>
      <c r="B795" t="s">
        <v>943</v>
      </c>
      <c r="C795" t="s">
        <v>944</v>
      </c>
      <c r="D795" t="s">
        <v>945</v>
      </c>
      <c r="E795" s="3" t="str">
        <f t="shared" si="84"/>
        <v>NaN</v>
      </c>
      <c r="F795" s="3" t="str">
        <f t="shared" si="85"/>
        <v>NaN</v>
      </c>
      <c r="G795" s="1" t="str">
        <f t="shared" si="86"/>
        <v>NaN</v>
      </c>
      <c r="H795" s="5">
        <f t="shared" si="87"/>
        <v>0</v>
      </c>
      <c r="I795" s="3" t="str">
        <f t="shared" si="88"/>
        <v>NaN</v>
      </c>
      <c r="J795" s="3" t="str">
        <f t="shared" si="89"/>
        <v>NaN</v>
      </c>
      <c r="K795" s="3" t="str">
        <f t="shared" si="90"/>
        <v>NaN</v>
      </c>
      <c r="L795" s="1" t="s">
        <v>28</v>
      </c>
      <c r="M795" s="1">
        <v>57258</v>
      </c>
      <c r="N795" s="1" t="s">
        <v>28</v>
      </c>
      <c r="O795" s="1">
        <v>3495300</v>
      </c>
      <c r="P795" s="1" t="s">
        <v>28</v>
      </c>
      <c r="Q795" s="1" t="s">
        <v>28</v>
      </c>
      <c r="R795">
        <v>2</v>
      </c>
      <c r="S795">
        <v>2</v>
      </c>
      <c r="T795">
        <v>2</v>
      </c>
      <c r="U795">
        <v>10.6</v>
      </c>
      <c r="V795">
        <v>10.6</v>
      </c>
      <c r="W795">
        <v>10.6</v>
      </c>
      <c r="X795">
        <v>24.393000000000001</v>
      </c>
      <c r="Y795">
        <v>5.6179999999999997E-3</v>
      </c>
      <c r="Z795">
        <v>2.6059000000000001</v>
      </c>
      <c r="AA795">
        <v>1625800</v>
      </c>
      <c r="AB795">
        <v>3</v>
      </c>
      <c r="AC795">
        <v>1</v>
      </c>
      <c r="AD795">
        <v>1</v>
      </c>
      <c r="AE795">
        <v>0</v>
      </c>
      <c r="AF795">
        <v>1</v>
      </c>
      <c r="AG795">
        <v>1</v>
      </c>
      <c r="AH795">
        <v>0</v>
      </c>
      <c r="AI795">
        <v>108390</v>
      </c>
      <c r="AJ795">
        <v>0</v>
      </c>
      <c r="AK795">
        <v>0</v>
      </c>
    </row>
    <row r="796" spans="1:37" x14ac:dyDescent="0.25">
      <c r="A796" t="s">
        <v>958</v>
      </c>
      <c r="B796" t="s">
        <v>958</v>
      </c>
      <c r="C796" t="s">
        <v>959</v>
      </c>
      <c r="D796" t="s">
        <v>960</v>
      </c>
      <c r="E796" s="3" t="str">
        <f t="shared" si="84"/>
        <v>NaN</v>
      </c>
      <c r="F796" s="3" t="str">
        <f t="shared" si="85"/>
        <v>NaN</v>
      </c>
      <c r="G796" s="1" t="str">
        <f t="shared" si="86"/>
        <v>NaN</v>
      </c>
      <c r="H796" s="5">
        <f t="shared" si="87"/>
        <v>0</v>
      </c>
      <c r="I796" s="3" t="str">
        <f t="shared" si="88"/>
        <v>NaN</v>
      </c>
      <c r="J796" s="3" t="str">
        <f t="shared" si="89"/>
        <v>NaN</v>
      </c>
      <c r="K796" s="3" t="str">
        <f t="shared" si="90"/>
        <v>NaN</v>
      </c>
      <c r="L796" s="1" t="s">
        <v>28</v>
      </c>
      <c r="M796" s="1" t="s">
        <v>28</v>
      </c>
      <c r="N796" s="1">
        <v>5207300</v>
      </c>
      <c r="O796" s="1" t="s">
        <v>28</v>
      </c>
      <c r="P796" s="1" t="s">
        <v>28</v>
      </c>
      <c r="Q796" s="1" t="s">
        <v>28</v>
      </c>
      <c r="R796">
        <v>4</v>
      </c>
      <c r="S796">
        <v>4</v>
      </c>
      <c r="T796">
        <v>3</v>
      </c>
      <c r="U796">
        <v>5.0999999999999996</v>
      </c>
      <c r="V796">
        <v>5.0999999999999996</v>
      </c>
      <c r="W796">
        <v>4</v>
      </c>
      <c r="X796">
        <v>85.268000000000001</v>
      </c>
      <c r="Y796">
        <v>0</v>
      </c>
      <c r="Z796">
        <v>8.0147999999999993</v>
      </c>
      <c r="AA796">
        <v>2895100</v>
      </c>
      <c r="AB796">
        <v>3</v>
      </c>
      <c r="AC796">
        <v>0</v>
      </c>
      <c r="AD796">
        <v>3</v>
      </c>
      <c r="AE796">
        <v>0</v>
      </c>
      <c r="AF796">
        <v>0</v>
      </c>
      <c r="AG796">
        <v>0</v>
      </c>
      <c r="AH796">
        <v>0</v>
      </c>
      <c r="AI796">
        <v>72378</v>
      </c>
      <c r="AJ796">
        <v>0</v>
      </c>
      <c r="AK796">
        <v>0</v>
      </c>
    </row>
    <row r="797" spans="1:37" x14ac:dyDescent="0.25">
      <c r="A797" t="s">
        <v>976</v>
      </c>
      <c r="B797" t="s">
        <v>976</v>
      </c>
      <c r="C797" t="s">
        <v>977</v>
      </c>
      <c r="D797" t="s">
        <v>978</v>
      </c>
      <c r="E797" s="3" t="str">
        <f t="shared" si="84"/>
        <v>NaN</v>
      </c>
      <c r="F797" s="3" t="str">
        <f t="shared" si="85"/>
        <v>NaN</v>
      </c>
      <c r="G797" s="1" t="str">
        <f t="shared" si="86"/>
        <v>NaN</v>
      </c>
      <c r="H797" s="5">
        <f t="shared" si="87"/>
        <v>0</v>
      </c>
      <c r="I797" s="3" t="str">
        <f t="shared" si="88"/>
        <v>NaN</v>
      </c>
      <c r="J797" s="3" t="str">
        <f t="shared" si="89"/>
        <v>NaN</v>
      </c>
      <c r="K797" s="3" t="str">
        <f t="shared" si="90"/>
        <v>NaN</v>
      </c>
      <c r="L797" s="1" t="s">
        <v>28</v>
      </c>
      <c r="M797" s="1">
        <v>190000</v>
      </c>
      <c r="N797" s="1" t="s">
        <v>28</v>
      </c>
      <c r="O797" s="1" t="s">
        <v>28</v>
      </c>
      <c r="P797" s="1">
        <v>80507</v>
      </c>
      <c r="Q797" s="1" t="s">
        <v>28</v>
      </c>
      <c r="R797">
        <v>4</v>
      </c>
      <c r="S797">
        <v>4</v>
      </c>
      <c r="T797">
        <v>4</v>
      </c>
      <c r="U797">
        <v>10.199999999999999</v>
      </c>
      <c r="V797">
        <v>10.199999999999999</v>
      </c>
      <c r="W797">
        <v>10.199999999999999</v>
      </c>
      <c r="X797">
        <v>37.866</v>
      </c>
      <c r="Y797">
        <v>0</v>
      </c>
      <c r="Z797">
        <v>9.9888999999999992</v>
      </c>
      <c r="AA797">
        <v>4731700</v>
      </c>
      <c r="AB797">
        <v>4</v>
      </c>
      <c r="AC797">
        <v>1</v>
      </c>
      <c r="AD797">
        <v>0</v>
      </c>
      <c r="AE797">
        <v>2</v>
      </c>
      <c r="AF797">
        <v>1</v>
      </c>
      <c r="AG797">
        <v>0</v>
      </c>
      <c r="AH797">
        <v>2</v>
      </c>
      <c r="AI797">
        <v>236580</v>
      </c>
      <c r="AJ797">
        <v>0</v>
      </c>
      <c r="AK797">
        <v>0</v>
      </c>
    </row>
    <row r="798" spans="1:37" x14ac:dyDescent="0.25">
      <c r="A798" t="s">
        <v>979</v>
      </c>
      <c r="B798" t="s">
        <v>979</v>
      </c>
      <c r="C798" t="s">
        <v>980</v>
      </c>
      <c r="D798" t="s">
        <v>981</v>
      </c>
      <c r="E798" s="3" t="str">
        <f t="shared" si="84"/>
        <v>NaN</v>
      </c>
      <c r="F798" s="3" t="str">
        <f t="shared" si="85"/>
        <v>NaN</v>
      </c>
      <c r="G798" s="1" t="str">
        <f t="shared" si="86"/>
        <v>NaN</v>
      </c>
      <c r="H798" s="5">
        <f t="shared" si="87"/>
        <v>0</v>
      </c>
      <c r="I798" s="3" t="str">
        <f t="shared" si="88"/>
        <v>NaN</v>
      </c>
      <c r="J798" s="3" t="str">
        <f t="shared" si="89"/>
        <v>NaN</v>
      </c>
      <c r="K798" s="3" t="str">
        <f t="shared" si="90"/>
        <v>NaN</v>
      </c>
      <c r="L798" s="1" t="s">
        <v>28</v>
      </c>
      <c r="M798" s="1" t="s">
        <v>28</v>
      </c>
      <c r="N798" s="1">
        <v>313560</v>
      </c>
      <c r="O798" s="1" t="s">
        <v>28</v>
      </c>
      <c r="P798" s="1" t="s">
        <v>28</v>
      </c>
      <c r="Q798" s="1" t="s">
        <v>28</v>
      </c>
      <c r="R798">
        <v>1</v>
      </c>
      <c r="S798">
        <v>1</v>
      </c>
      <c r="T798">
        <v>1</v>
      </c>
      <c r="U798">
        <v>28.1</v>
      </c>
      <c r="V798">
        <v>28.1</v>
      </c>
      <c r="W798">
        <v>28.1</v>
      </c>
      <c r="X798">
        <v>11.475</v>
      </c>
      <c r="Y798">
        <v>0</v>
      </c>
      <c r="Z798">
        <v>12.9</v>
      </c>
      <c r="AA798">
        <v>313560</v>
      </c>
      <c r="AB798">
        <v>1</v>
      </c>
      <c r="AC798">
        <v>0</v>
      </c>
      <c r="AD798">
        <v>1</v>
      </c>
      <c r="AE798">
        <v>0</v>
      </c>
      <c r="AF798">
        <v>0</v>
      </c>
      <c r="AG798">
        <v>0</v>
      </c>
      <c r="AH798">
        <v>0</v>
      </c>
      <c r="AI798">
        <v>78390</v>
      </c>
      <c r="AJ798">
        <v>0</v>
      </c>
      <c r="AK798">
        <v>0</v>
      </c>
    </row>
    <row r="799" spans="1:37" x14ac:dyDescent="0.25">
      <c r="A799" t="s">
        <v>1003</v>
      </c>
      <c r="B799" t="s">
        <v>1003</v>
      </c>
      <c r="C799" t="s">
        <v>1004</v>
      </c>
      <c r="D799" t="s">
        <v>1005</v>
      </c>
      <c r="E799" s="3" t="str">
        <f t="shared" si="84"/>
        <v>NaN</v>
      </c>
      <c r="F799" s="3" t="str">
        <f t="shared" si="85"/>
        <v>NaN</v>
      </c>
      <c r="G799" s="1" t="str">
        <f t="shared" si="86"/>
        <v>NaN</v>
      </c>
      <c r="H799" s="5">
        <f t="shared" si="87"/>
        <v>0</v>
      </c>
      <c r="I799" s="3" t="str">
        <f t="shared" si="88"/>
        <v>NaN</v>
      </c>
      <c r="J799" s="3" t="str">
        <f t="shared" si="89"/>
        <v>NaN</v>
      </c>
      <c r="K799" s="3" t="str">
        <f t="shared" si="90"/>
        <v>NaN</v>
      </c>
      <c r="L799" s="1" t="s">
        <v>28</v>
      </c>
      <c r="M799" s="1" t="s">
        <v>28</v>
      </c>
      <c r="N799" s="1" t="s">
        <v>28</v>
      </c>
      <c r="O799" s="1">
        <v>11965000</v>
      </c>
      <c r="P799" s="1" t="s">
        <v>28</v>
      </c>
      <c r="Q799" s="1" t="s">
        <v>28</v>
      </c>
      <c r="R799">
        <v>2</v>
      </c>
      <c r="S799">
        <v>2</v>
      </c>
      <c r="T799">
        <v>2</v>
      </c>
      <c r="U799">
        <v>21.5</v>
      </c>
      <c r="V799">
        <v>21.5</v>
      </c>
      <c r="W799">
        <v>21.5</v>
      </c>
      <c r="X799">
        <v>17.876000000000001</v>
      </c>
      <c r="Y799">
        <v>0</v>
      </c>
      <c r="Z799">
        <v>6.4977999999999998</v>
      </c>
      <c r="AA799">
        <v>6025100</v>
      </c>
      <c r="AB799">
        <v>5</v>
      </c>
      <c r="AC799">
        <v>0</v>
      </c>
      <c r="AD799">
        <v>1</v>
      </c>
      <c r="AE799">
        <v>0</v>
      </c>
      <c r="AF799">
        <v>0</v>
      </c>
      <c r="AG799">
        <v>2</v>
      </c>
      <c r="AH799">
        <v>0</v>
      </c>
      <c r="AI799">
        <v>1004200</v>
      </c>
      <c r="AJ799">
        <v>0</v>
      </c>
      <c r="AK799">
        <v>0</v>
      </c>
    </row>
    <row r="800" spans="1:37" x14ac:dyDescent="0.25">
      <c r="A800" t="s">
        <v>1009</v>
      </c>
      <c r="B800" t="s">
        <v>1009</v>
      </c>
      <c r="C800" t="s">
        <v>1010</v>
      </c>
      <c r="D800" t="s">
        <v>1011</v>
      </c>
      <c r="E800" s="3" t="str">
        <f t="shared" si="84"/>
        <v>NaN</v>
      </c>
      <c r="F800" s="3" t="str">
        <f t="shared" si="85"/>
        <v>NaN</v>
      </c>
      <c r="G800" s="1" t="str">
        <f t="shared" si="86"/>
        <v>NaN</v>
      </c>
      <c r="H800" s="5">
        <f t="shared" si="87"/>
        <v>0</v>
      </c>
      <c r="I800" s="3" t="str">
        <f t="shared" si="88"/>
        <v>NaN</v>
      </c>
      <c r="J800" s="3" t="str">
        <f t="shared" si="89"/>
        <v>NaN</v>
      </c>
      <c r="K800" s="3" t="str">
        <f t="shared" si="90"/>
        <v>NaN</v>
      </c>
      <c r="L800" s="1" t="s">
        <v>28</v>
      </c>
      <c r="M800" s="1">
        <v>244110</v>
      </c>
      <c r="N800" s="1" t="s">
        <v>28</v>
      </c>
      <c r="O800" s="1">
        <v>205930</v>
      </c>
      <c r="P800" s="1" t="s">
        <v>28</v>
      </c>
      <c r="Q800" s="1">
        <v>28560</v>
      </c>
      <c r="R800">
        <v>4</v>
      </c>
      <c r="S800">
        <v>2</v>
      </c>
      <c r="T800">
        <v>2</v>
      </c>
      <c r="U800">
        <v>11.4</v>
      </c>
      <c r="V800">
        <v>6.9</v>
      </c>
      <c r="W800">
        <v>6.9</v>
      </c>
      <c r="X800">
        <v>50.521000000000001</v>
      </c>
      <c r="Y800">
        <v>0</v>
      </c>
      <c r="Z800">
        <v>14.65</v>
      </c>
      <c r="AA800">
        <v>2754200</v>
      </c>
      <c r="AB800">
        <v>4</v>
      </c>
      <c r="AC800">
        <v>1</v>
      </c>
      <c r="AD800">
        <v>1</v>
      </c>
      <c r="AE800">
        <v>0</v>
      </c>
      <c r="AF800">
        <v>1</v>
      </c>
      <c r="AG800">
        <v>1</v>
      </c>
      <c r="AH800">
        <v>1</v>
      </c>
      <c r="AI800">
        <v>102010</v>
      </c>
      <c r="AJ800">
        <v>0</v>
      </c>
      <c r="AK800">
        <v>0</v>
      </c>
    </row>
    <row r="801" spans="1:37" x14ac:dyDescent="0.25">
      <c r="A801" t="s">
        <v>1015</v>
      </c>
      <c r="B801" t="s">
        <v>1015</v>
      </c>
      <c r="C801" t="s">
        <v>1016</v>
      </c>
      <c r="D801" t="s">
        <v>1017</v>
      </c>
      <c r="E801" s="3" t="str">
        <f t="shared" si="84"/>
        <v>NaN</v>
      </c>
      <c r="F801" s="3" t="str">
        <f t="shared" si="85"/>
        <v>NaN</v>
      </c>
      <c r="G801" s="1" t="str">
        <f t="shared" si="86"/>
        <v>NaN</v>
      </c>
      <c r="H801" s="5">
        <f t="shared" si="87"/>
        <v>0</v>
      </c>
      <c r="I801" s="3" t="str">
        <f t="shared" si="88"/>
        <v>NaN</v>
      </c>
      <c r="J801" s="3" t="str">
        <f t="shared" si="89"/>
        <v>NaN</v>
      </c>
      <c r="K801" s="3" t="str">
        <f t="shared" si="90"/>
        <v>NaN</v>
      </c>
      <c r="L801" s="1">
        <v>85354</v>
      </c>
      <c r="M801" s="1" t="s">
        <v>28</v>
      </c>
      <c r="N801" s="1" t="s">
        <v>28</v>
      </c>
      <c r="O801" s="1" t="s">
        <v>28</v>
      </c>
      <c r="P801" s="1" t="s">
        <v>28</v>
      </c>
      <c r="Q801" s="1" t="s">
        <v>28</v>
      </c>
      <c r="R801">
        <v>1</v>
      </c>
      <c r="S801">
        <v>1</v>
      </c>
      <c r="T801">
        <v>1</v>
      </c>
      <c r="U801">
        <v>16.3</v>
      </c>
      <c r="V801">
        <v>16.3</v>
      </c>
      <c r="W801">
        <v>16.3</v>
      </c>
      <c r="X801">
        <v>11.083</v>
      </c>
      <c r="Y801">
        <v>0</v>
      </c>
      <c r="Z801">
        <v>6.0071000000000003</v>
      </c>
      <c r="AA801">
        <v>286050</v>
      </c>
      <c r="AB801">
        <v>1</v>
      </c>
      <c r="AC801">
        <v>1</v>
      </c>
      <c r="AD801">
        <v>0</v>
      </c>
      <c r="AE801">
        <v>0</v>
      </c>
      <c r="AF801">
        <v>0</v>
      </c>
      <c r="AG801">
        <v>0</v>
      </c>
      <c r="AH801">
        <v>0</v>
      </c>
      <c r="AI801">
        <v>57211</v>
      </c>
      <c r="AJ801">
        <v>0</v>
      </c>
      <c r="AK801">
        <v>0</v>
      </c>
    </row>
    <row r="802" spans="1:37" x14ac:dyDescent="0.25">
      <c r="A802" t="s">
        <v>1021</v>
      </c>
      <c r="B802" t="s">
        <v>1021</v>
      </c>
      <c r="C802" t="s">
        <v>1022</v>
      </c>
      <c r="D802" t="s">
        <v>1023</v>
      </c>
      <c r="E802" s="3" t="str">
        <f t="shared" si="84"/>
        <v>NaN</v>
      </c>
      <c r="F802" s="3" t="str">
        <f t="shared" si="85"/>
        <v>NaN</v>
      </c>
      <c r="G802" s="1" t="str">
        <f t="shared" si="86"/>
        <v>NaN</v>
      </c>
      <c r="H802" s="5">
        <f t="shared" si="87"/>
        <v>0</v>
      </c>
      <c r="I802" s="3" t="str">
        <f t="shared" si="88"/>
        <v>NaN</v>
      </c>
      <c r="J802" s="3" t="str">
        <f t="shared" si="89"/>
        <v>NaN</v>
      </c>
      <c r="K802" s="3" t="str">
        <f t="shared" si="90"/>
        <v>NaN</v>
      </c>
      <c r="L802" s="1">
        <v>214670</v>
      </c>
      <c r="M802" s="1" t="s">
        <v>28</v>
      </c>
      <c r="N802" s="1">
        <v>2207400</v>
      </c>
      <c r="O802" s="1" t="s">
        <v>28</v>
      </c>
      <c r="P802" s="1" t="s">
        <v>28</v>
      </c>
      <c r="Q802" s="1" t="s">
        <v>28</v>
      </c>
      <c r="R802">
        <v>2</v>
      </c>
      <c r="S802">
        <v>2</v>
      </c>
      <c r="T802">
        <v>2</v>
      </c>
      <c r="U802">
        <v>13</v>
      </c>
      <c r="V802">
        <v>13</v>
      </c>
      <c r="W802">
        <v>13</v>
      </c>
      <c r="X802">
        <v>23.489000000000001</v>
      </c>
      <c r="Y802">
        <v>0</v>
      </c>
      <c r="Z802">
        <v>139.62</v>
      </c>
      <c r="AA802">
        <v>1928000</v>
      </c>
      <c r="AB802">
        <v>5</v>
      </c>
      <c r="AC802">
        <v>2</v>
      </c>
      <c r="AD802">
        <v>1</v>
      </c>
      <c r="AE802">
        <v>0</v>
      </c>
      <c r="AF802">
        <v>1</v>
      </c>
      <c r="AG802">
        <v>1</v>
      </c>
      <c r="AH802">
        <v>0</v>
      </c>
      <c r="AI802">
        <v>113410</v>
      </c>
      <c r="AJ802">
        <v>0</v>
      </c>
      <c r="AK802">
        <v>0</v>
      </c>
    </row>
    <row r="803" spans="1:37" x14ac:dyDescent="0.25">
      <c r="A803" t="s">
        <v>1027</v>
      </c>
      <c r="B803" t="s">
        <v>1027</v>
      </c>
      <c r="C803" t="s">
        <v>1028</v>
      </c>
      <c r="D803" t="s">
        <v>1029</v>
      </c>
      <c r="E803" s="3" t="str">
        <f t="shared" si="84"/>
        <v>NaN</v>
      </c>
      <c r="F803" s="3" t="str">
        <f t="shared" si="85"/>
        <v>NaN</v>
      </c>
      <c r="G803" s="1" t="str">
        <f t="shared" si="86"/>
        <v>NaN</v>
      </c>
      <c r="H803" s="5">
        <f t="shared" si="87"/>
        <v>0</v>
      </c>
      <c r="I803" s="3" t="str">
        <f t="shared" si="88"/>
        <v>NaN</v>
      </c>
      <c r="J803" s="3" t="str">
        <f t="shared" si="89"/>
        <v>NaN</v>
      </c>
      <c r="K803" s="3" t="str">
        <f t="shared" si="90"/>
        <v>NaN</v>
      </c>
      <c r="L803" s="1" t="s">
        <v>28</v>
      </c>
      <c r="M803" s="1" t="s">
        <v>28</v>
      </c>
      <c r="N803" s="1" t="s">
        <v>28</v>
      </c>
      <c r="O803" s="1">
        <v>568070</v>
      </c>
      <c r="P803" s="1" t="s">
        <v>28</v>
      </c>
      <c r="Q803" s="1">
        <v>63643</v>
      </c>
      <c r="R803">
        <v>1</v>
      </c>
      <c r="S803">
        <v>1</v>
      </c>
      <c r="T803">
        <v>1</v>
      </c>
      <c r="U803">
        <v>7.4</v>
      </c>
      <c r="V803">
        <v>7.4</v>
      </c>
      <c r="W803">
        <v>7.4</v>
      </c>
      <c r="X803">
        <v>32.930999999999997</v>
      </c>
      <c r="Y803">
        <v>0</v>
      </c>
      <c r="Z803">
        <v>13.695</v>
      </c>
      <c r="AA803">
        <v>2098300</v>
      </c>
      <c r="AB803">
        <v>6</v>
      </c>
      <c r="AC803">
        <v>0</v>
      </c>
      <c r="AD803">
        <v>1</v>
      </c>
      <c r="AE803">
        <v>1</v>
      </c>
      <c r="AF803">
        <v>0</v>
      </c>
      <c r="AG803">
        <v>1</v>
      </c>
      <c r="AH803">
        <v>1</v>
      </c>
      <c r="AI803">
        <v>99918</v>
      </c>
      <c r="AJ803">
        <v>0</v>
      </c>
      <c r="AK803">
        <v>0</v>
      </c>
    </row>
    <row r="804" spans="1:37" x14ac:dyDescent="0.25">
      <c r="A804" t="s">
        <v>1043</v>
      </c>
      <c r="B804" t="s">
        <v>1043</v>
      </c>
      <c r="C804" t="s">
        <v>1044</v>
      </c>
      <c r="D804" t="s">
        <v>1045</v>
      </c>
      <c r="E804" s="3" t="str">
        <f t="shared" si="84"/>
        <v>NaN</v>
      </c>
      <c r="F804" s="3" t="str">
        <f t="shared" si="85"/>
        <v>NaN</v>
      </c>
      <c r="G804" s="1" t="str">
        <f t="shared" si="86"/>
        <v>NaN</v>
      </c>
      <c r="H804" s="5">
        <f t="shared" si="87"/>
        <v>0</v>
      </c>
      <c r="I804" s="3" t="str">
        <f t="shared" si="88"/>
        <v>NaN</v>
      </c>
      <c r="J804" s="3" t="str">
        <f t="shared" si="89"/>
        <v>NaN</v>
      </c>
      <c r="K804" s="3" t="str">
        <f t="shared" si="90"/>
        <v>NaN</v>
      </c>
      <c r="L804" s="1" t="s">
        <v>28</v>
      </c>
      <c r="M804" s="1">
        <v>230310</v>
      </c>
      <c r="N804" s="1" t="s">
        <v>28</v>
      </c>
      <c r="O804" s="1">
        <v>9459100</v>
      </c>
      <c r="P804" s="1" t="s">
        <v>28</v>
      </c>
      <c r="Q804" s="1" t="s">
        <v>28</v>
      </c>
      <c r="R804">
        <v>2</v>
      </c>
      <c r="S804">
        <v>2</v>
      </c>
      <c r="T804">
        <v>2</v>
      </c>
      <c r="U804">
        <v>14.2</v>
      </c>
      <c r="V804">
        <v>14.2</v>
      </c>
      <c r="W804">
        <v>14.2</v>
      </c>
      <c r="X804">
        <v>23.547000000000001</v>
      </c>
      <c r="Y804">
        <v>0</v>
      </c>
      <c r="Z804">
        <v>29.797999999999998</v>
      </c>
      <c r="AA804">
        <v>22421000</v>
      </c>
      <c r="AB804">
        <v>7</v>
      </c>
      <c r="AC804">
        <v>1</v>
      </c>
      <c r="AD804">
        <v>1</v>
      </c>
      <c r="AE804">
        <v>0</v>
      </c>
      <c r="AF804">
        <v>1</v>
      </c>
      <c r="AG804">
        <v>2</v>
      </c>
      <c r="AH804">
        <v>0</v>
      </c>
      <c r="AI804">
        <v>1494700</v>
      </c>
      <c r="AJ804">
        <v>0</v>
      </c>
      <c r="AK804">
        <v>0</v>
      </c>
    </row>
    <row r="805" spans="1:37" x14ac:dyDescent="0.25">
      <c r="A805" t="s">
        <v>1073</v>
      </c>
      <c r="B805" t="s">
        <v>1073</v>
      </c>
      <c r="C805" t="s">
        <v>1074</v>
      </c>
      <c r="D805" t="s">
        <v>1075</v>
      </c>
      <c r="E805" s="3" t="str">
        <f t="shared" si="84"/>
        <v>NaN</v>
      </c>
      <c r="F805" s="3" t="str">
        <f t="shared" si="85"/>
        <v>NaN</v>
      </c>
      <c r="G805" s="1" t="str">
        <f t="shared" si="86"/>
        <v>NaN</v>
      </c>
      <c r="H805" s="5">
        <f t="shared" si="87"/>
        <v>0</v>
      </c>
      <c r="I805" s="3" t="str">
        <f t="shared" si="88"/>
        <v>NaN</v>
      </c>
      <c r="J805" s="3" t="str">
        <f t="shared" si="89"/>
        <v>NaN</v>
      </c>
      <c r="K805" s="3" t="str">
        <f t="shared" si="90"/>
        <v>NaN</v>
      </c>
      <c r="L805" s="1" t="s">
        <v>28</v>
      </c>
      <c r="M805" s="1" t="s">
        <v>28</v>
      </c>
      <c r="N805" s="1">
        <v>1197400</v>
      </c>
      <c r="O805" s="1" t="s">
        <v>28</v>
      </c>
      <c r="P805" s="1" t="s">
        <v>28</v>
      </c>
      <c r="Q805" s="1" t="s">
        <v>28</v>
      </c>
      <c r="R805">
        <v>1</v>
      </c>
      <c r="S805">
        <v>1</v>
      </c>
      <c r="T805">
        <v>1</v>
      </c>
      <c r="U805">
        <v>2.6</v>
      </c>
      <c r="V805">
        <v>2.6</v>
      </c>
      <c r="W805">
        <v>2.6</v>
      </c>
      <c r="X805">
        <v>56.3</v>
      </c>
      <c r="Y805">
        <v>0</v>
      </c>
      <c r="Z805">
        <v>4.2389000000000001</v>
      </c>
      <c r="AA805">
        <v>665710</v>
      </c>
      <c r="AB805">
        <v>1</v>
      </c>
      <c r="AC805">
        <v>0</v>
      </c>
      <c r="AD805">
        <v>1</v>
      </c>
      <c r="AE805">
        <v>0</v>
      </c>
      <c r="AF805">
        <v>0</v>
      </c>
      <c r="AG805">
        <v>0</v>
      </c>
      <c r="AH805">
        <v>0</v>
      </c>
      <c r="AI805">
        <v>22190</v>
      </c>
      <c r="AJ805">
        <v>0</v>
      </c>
      <c r="AK805">
        <v>0</v>
      </c>
    </row>
    <row r="806" spans="1:37" x14ac:dyDescent="0.25">
      <c r="A806" t="s">
        <v>1094</v>
      </c>
      <c r="B806" t="s">
        <v>1094</v>
      </c>
      <c r="C806" t="s">
        <v>1095</v>
      </c>
      <c r="D806" t="s">
        <v>1096</v>
      </c>
      <c r="E806" s="3" t="str">
        <f t="shared" si="84"/>
        <v>NaN</v>
      </c>
      <c r="F806" s="3" t="str">
        <f t="shared" si="85"/>
        <v>NaN</v>
      </c>
      <c r="G806" s="1" t="str">
        <f t="shared" si="86"/>
        <v>NaN</v>
      </c>
      <c r="H806" s="5">
        <f t="shared" si="87"/>
        <v>0</v>
      </c>
      <c r="I806" s="3" t="str">
        <f t="shared" si="88"/>
        <v>NaN</v>
      </c>
      <c r="J806" s="3" t="str">
        <f t="shared" si="89"/>
        <v>NaN</v>
      </c>
      <c r="K806" s="3" t="str">
        <f t="shared" si="90"/>
        <v>NaN</v>
      </c>
      <c r="L806" s="1" t="s">
        <v>28</v>
      </c>
      <c r="M806" s="1" t="s">
        <v>28</v>
      </c>
      <c r="N806" s="1">
        <v>33613000</v>
      </c>
      <c r="O806" s="1" t="s">
        <v>28</v>
      </c>
      <c r="P806" s="1" t="s">
        <v>28</v>
      </c>
      <c r="Q806" s="1" t="s">
        <v>28</v>
      </c>
      <c r="R806">
        <v>23</v>
      </c>
      <c r="S806">
        <v>23</v>
      </c>
      <c r="T806">
        <v>8</v>
      </c>
      <c r="U806">
        <v>50</v>
      </c>
      <c r="V806">
        <v>50</v>
      </c>
      <c r="W806">
        <v>22.9</v>
      </c>
      <c r="X806">
        <v>32.68</v>
      </c>
      <c r="Y806">
        <v>0</v>
      </c>
      <c r="Z806">
        <v>109.95</v>
      </c>
      <c r="AA806">
        <v>19140000</v>
      </c>
      <c r="AB806">
        <v>12</v>
      </c>
      <c r="AC806">
        <v>0</v>
      </c>
      <c r="AD806">
        <v>8</v>
      </c>
      <c r="AE806">
        <v>0</v>
      </c>
      <c r="AF806">
        <v>0</v>
      </c>
      <c r="AG806">
        <v>0</v>
      </c>
      <c r="AH806">
        <v>0</v>
      </c>
      <c r="AI806">
        <v>832190</v>
      </c>
      <c r="AJ806">
        <v>0</v>
      </c>
      <c r="AK806">
        <v>0</v>
      </c>
    </row>
    <row r="807" spans="1:37" x14ac:dyDescent="0.25">
      <c r="A807" t="s">
        <v>1104</v>
      </c>
      <c r="B807" t="s">
        <v>1104</v>
      </c>
      <c r="C807" t="s">
        <v>1105</v>
      </c>
      <c r="D807" t="s">
        <v>1106</v>
      </c>
      <c r="E807" s="3" t="str">
        <f t="shared" si="84"/>
        <v>NaN</v>
      </c>
      <c r="F807" s="3" t="str">
        <f t="shared" si="85"/>
        <v>NaN</v>
      </c>
      <c r="G807" s="1" t="str">
        <f t="shared" si="86"/>
        <v>NaN</v>
      </c>
      <c r="H807" s="5">
        <f t="shared" si="87"/>
        <v>0</v>
      </c>
      <c r="I807" s="3" t="str">
        <f t="shared" si="88"/>
        <v>NaN</v>
      </c>
      <c r="J807" s="3" t="str">
        <f t="shared" si="89"/>
        <v>NaN</v>
      </c>
      <c r="K807" s="3" t="str">
        <f t="shared" si="90"/>
        <v>NaN</v>
      </c>
      <c r="L807" s="1">
        <v>338610</v>
      </c>
      <c r="M807" s="1" t="s">
        <v>28</v>
      </c>
      <c r="N807" s="1" t="s">
        <v>28</v>
      </c>
      <c r="O807" s="1">
        <v>2764400</v>
      </c>
      <c r="P807" s="1" t="s">
        <v>28</v>
      </c>
      <c r="Q807" s="1" t="s">
        <v>28</v>
      </c>
      <c r="R807">
        <v>1</v>
      </c>
      <c r="S807">
        <v>1</v>
      </c>
      <c r="T807">
        <v>1</v>
      </c>
      <c r="U807">
        <v>5.8</v>
      </c>
      <c r="V807">
        <v>5.8</v>
      </c>
      <c r="W807">
        <v>5.8</v>
      </c>
      <c r="X807">
        <v>31.512</v>
      </c>
      <c r="Y807">
        <v>6.4695000000000004E-3</v>
      </c>
      <c r="Z807">
        <v>2.4683999999999999</v>
      </c>
      <c r="AA807">
        <v>2776200</v>
      </c>
      <c r="AB807">
        <v>3</v>
      </c>
      <c r="AC807">
        <v>1</v>
      </c>
      <c r="AD807">
        <v>1</v>
      </c>
      <c r="AE807">
        <v>0</v>
      </c>
      <c r="AF807">
        <v>1</v>
      </c>
      <c r="AG807">
        <v>1</v>
      </c>
      <c r="AH807">
        <v>0</v>
      </c>
      <c r="AI807">
        <v>146120</v>
      </c>
      <c r="AJ807">
        <v>0</v>
      </c>
      <c r="AK807">
        <v>0</v>
      </c>
    </row>
    <row r="808" spans="1:37" x14ac:dyDescent="0.25">
      <c r="A808" t="s">
        <v>1113</v>
      </c>
      <c r="B808" t="s">
        <v>1113</v>
      </c>
      <c r="C808" t="s">
        <v>1114</v>
      </c>
      <c r="D808" t="s">
        <v>1115</v>
      </c>
      <c r="E808" s="3" t="str">
        <f t="shared" si="84"/>
        <v>NaN</v>
      </c>
      <c r="F808" s="3" t="str">
        <f t="shared" si="85"/>
        <v>NaN</v>
      </c>
      <c r="G808" s="1" t="str">
        <f t="shared" si="86"/>
        <v>NaN</v>
      </c>
      <c r="H808" s="5">
        <f t="shared" si="87"/>
        <v>0</v>
      </c>
      <c r="I808" s="3" t="str">
        <f t="shared" si="88"/>
        <v>NaN</v>
      </c>
      <c r="J808" s="3" t="str">
        <f t="shared" si="89"/>
        <v>NaN</v>
      </c>
      <c r="K808" s="3" t="str">
        <f t="shared" si="90"/>
        <v>NaN</v>
      </c>
      <c r="L808" s="1" t="s">
        <v>28</v>
      </c>
      <c r="M808" s="1" t="s">
        <v>28</v>
      </c>
      <c r="N808" s="1" t="s">
        <v>28</v>
      </c>
      <c r="O808" s="1" t="s">
        <v>28</v>
      </c>
      <c r="P808" s="1">
        <v>68867</v>
      </c>
      <c r="Q808" s="1" t="s">
        <v>28</v>
      </c>
      <c r="R808">
        <v>1</v>
      </c>
      <c r="S808">
        <v>1</v>
      </c>
      <c r="T808">
        <v>1</v>
      </c>
      <c r="U808">
        <v>15.1</v>
      </c>
      <c r="V808">
        <v>15.1</v>
      </c>
      <c r="W808">
        <v>15.1</v>
      </c>
      <c r="X808">
        <v>13.372999999999999</v>
      </c>
      <c r="Y808">
        <v>9.6322000000000005E-3</v>
      </c>
      <c r="Z808">
        <v>2.1082999999999998</v>
      </c>
      <c r="AA808">
        <v>393860</v>
      </c>
      <c r="AB808">
        <v>2</v>
      </c>
      <c r="AC808">
        <v>0</v>
      </c>
      <c r="AD808">
        <v>0</v>
      </c>
      <c r="AE808">
        <v>1</v>
      </c>
      <c r="AF808">
        <v>0</v>
      </c>
      <c r="AG808">
        <v>0</v>
      </c>
      <c r="AH808">
        <v>0</v>
      </c>
      <c r="AI808">
        <v>65643</v>
      </c>
      <c r="AJ808">
        <v>0</v>
      </c>
      <c r="AK808">
        <v>0</v>
      </c>
    </row>
    <row r="809" spans="1:37" x14ac:dyDescent="0.25">
      <c r="A809" t="s">
        <v>1119</v>
      </c>
      <c r="B809" t="s">
        <v>1119</v>
      </c>
      <c r="C809" t="s">
        <v>1120</v>
      </c>
      <c r="D809" t="s">
        <v>1121</v>
      </c>
      <c r="E809" s="3" t="str">
        <f t="shared" si="84"/>
        <v>NaN</v>
      </c>
      <c r="F809" s="3" t="str">
        <f t="shared" si="85"/>
        <v>NaN</v>
      </c>
      <c r="G809" s="1" t="str">
        <f t="shared" si="86"/>
        <v>NaN</v>
      </c>
      <c r="H809" s="5">
        <f t="shared" si="87"/>
        <v>0</v>
      </c>
      <c r="I809" s="3" t="str">
        <f t="shared" si="88"/>
        <v>NaN</v>
      </c>
      <c r="J809" s="3" t="str">
        <f t="shared" si="89"/>
        <v>NaN</v>
      </c>
      <c r="K809" s="3" t="str">
        <f t="shared" si="90"/>
        <v>NaN</v>
      </c>
      <c r="L809" s="1">
        <v>550670</v>
      </c>
      <c r="M809" s="1" t="s">
        <v>28</v>
      </c>
      <c r="N809" s="1">
        <v>2538600</v>
      </c>
      <c r="O809" s="1" t="s">
        <v>28</v>
      </c>
      <c r="P809" s="1" t="s">
        <v>28</v>
      </c>
      <c r="Q809" s="1" t="s">
        <v>28</v>
      </c>
      <c r="R809">
        <v>2</v>
      </c>
      <c r="S809">
        <v>1</v>
      </c>
      <c r="T809">
        <v>1</v>
      </c>
      <c r="U809">
        <v>11</v>
      </c>
      <c r="V809">
        <v>5.5</v>
      </c>
      <c r="W809">
        <v>5.5</v>
      </c>
      <c r="X809">
        <v>22.541</v>
      </c>
      <c r="Y809">
        <v>0</v>
      </c>
      <c r="Z809">
        <v>9.7247000000000003</v>
      </c>
      <c r="AA809">
        <v>4564900</v>
      </c>
      <c r="AB809">
        <v>4</v>
      </c>
      <c r="AC809">
        <v>1</v>
      </c>
      <c r="AD809">
        <v>1</v>
      </c>
      <c r="AE809">
        <v>0</v>
      </c>
      <c r="AF809">
        <v>1</v>
      </c>
      <c r="AG809">
        <v>1</v>
      </c>
      <c r="AH809">
        <v>0</v>
      </c>
      <c r="AI809">
        <v>268530</v>
      </c>
      <c r="AJ809">
        <v>0</v>
      </c>
      <c r="AK809">
        <v>0</v>
      </c>
    </row>
    <row r="810" spans="1:37" x14ac:dyDescent="0.25">
      <c r="A810" t="s">
        <v>1125</v>
      </c>
      <c r="B810" t="s">
        <v>1125</v>
      </c>
      <c r="C810" t="s">
        <v>1126</v>
      </c>
      <c r="D810" t="s">
        <v>1127</v>
      </c>
      <c r="E810" s="3" t="str">
        <f t="shared" si="84"/>
        <v>NaN</v>
      </c>
      <c r="F810" s="3" t="str">
        <f t="shared" si="85"/>
        <v>NaN</v>
      </c>
      <c r="G810" s="1" t="str">
        <f t="shared" si="86"/>
        <v>NaN</v>
      </c>
      <c r="H810" s="5">
        <f t="shared" si="87"/>
        <v>0</v>
      </c>
      <c r="I810" s="3" t="str">
        <f t="shared" si="88"/>
        <v>NaN</v>
      </c>
      <c r="J810" s="3" t="str">
        <f t="shared" si="89"/>
        <v>NaN</v>
      </c>
      <c r="K810" s="3" t="str">
        <f t="shared" si="90"/>
        <v>NaN</v>
      </c>
      <c r="L810" s="1" t="s">
        <v>28</v>
      </c>
      <c r="M810" s="1">
        <v>151030</v>
      </c>
      <c r="N810" s="1" t="s">
        <v>28</v>
      </c>
      <c r="O810" s="1" t="s">
        <v>28</v>
      </c>
      <c r="P810" s="1" t="s">
        <v>28</v>
      </c>
      <c r="Q810" s="1" t="s">
        <v>28</v>
      </c>
      <c r="R810">
        <v>1</v>
      </c>
      <c r="S810">
        <v>1</v>
      </c>
      <c r="T810">
        <v>1</v>
      </c>
      <c r="U810">
        <v>5.6</v>
      </c>
      <c r="V810">
        <v>5.6</v>
      </c>
      <c r="W810">
        <v>5.6</v>
      </c>
      <c r="X810">
        <v>51.595999999999997</v>
      </c>
      <c r="Y810">
        <v>0</v>
      </c>
      <c r="Z810">
        <v>9.3132999999999999</v>
      </c>
      <c r="AA810">
        <v>1066200</v>
      </c>
      <c r="AB810">
        <v>3</v>
      </c>
      <c r="AC810">
        <v>1</v>
      </c>
      <c r="AD810">
        <v>0</v>
      </c>
      <c r="AE810">
        <v>0</v>
      </c>
      <c r="AF810">
        <v>1</v>
      </c>
      <c r="AG810">
        <v>0</v>
      </c>
      <c r="AH810">
        <v>0</v>
      </c>
      <c r="AI810">
        <v>42650</v>
      </c>
      <c r="AJ810">
        <v>0</v>
      </c>
      <c r="AK810">
        <v>0</v>
      </c>
    </row>
    <row r="811" spans="1:37" x14ac:dyDescent="0.25">
      <c r="A811" t="s">
        <v>1128</v>
      </c>
      <c r="B811" t="s">
        <v>1128</v>
      </c>
      <c r="C811" t="s">
        <v>1129</v>
      </c>
      <c r="D811" t="s">
        <v>1130</v>
      </c>
      <c r="E811" s="3" t="str">
        <f t="shared" si="84"/>
        <v>NaN</v>
      </c>
      <c r="F811" s="3" t="str">
        <f t="shared" si="85"/>
        <v>NaN</v>
      </c>
      <c r="G811" s="1" t="str">
        <f t="shared" si="86"/>
        <v>NaN</v>
      </c>
      <c r="H811" s="5">
        <f t="shared" si="87"/>
        <v>0</v>
      </c>
      <c r="I811" s="3" t="str">
        <f t="shared" si="88"/>
        <v>NaN</v>
      </c>
      <c r="J811" s="3" t="str">
        <f t="shared" si="89"/>
        <v>NaN</v>
      </c>
      <c r="K811" s="3" t="str">
        <f t="shared" si="90"/>
        <v>NaN</v>
      </c>
      <c r="L811" s="1" t="s">
        <v>28</v>
      </c>
      <c r="M811" s="1">
        <v>124060</v>
      </c>
      <c r="N811" s="1">
        <v>2258300</v>
      </c>
      <c r="O811" s="1" t="s">
        <v>28</v>
      </c>
      <c r="P811" s="1" t="s">
        <v>28</v>
      </c>
      <c r="Q811" s="1" t="s">
        <v>28</v>
      </c>
      <c r="R811">
        <v>2</v>
      </c>
      <c r="S811">
        <v>2</v>
      </c>
      <c r="T811">
        <v>2</v>
      </c>
      <c r="U811">
        <v>28.6</v>
      </c>
      <c r="V811">
        <v>28.6</v>
      </c>
      <c r="W811">
        <v>28.6</v>
      </c>
      <c r="X811">
        <v>22.434999999999999</v>
      </c>
      <c r="Y811">
        <v>0</v>
      </c>
      <c r="Z811">
        <v>11.557</v>
      </c>
      <c r="AA811">
        <v>995030</v>
      </c>
      <c r="AB811">
        <v>2</v>
      </c>
      <c r="AC811">
        <v>0</v>
      </c>
      <c r="AD811">
        <v>1</v>
      </c>
      <c r="AE811">
        <v>0</v>
      </c>
      <c r="AF811">
        <v>1</v>
      </c>
      <c r="AG811">
        <v>0</v>
      </c>
      <c r="AH811">
        <v>0</v>
      </c>
      <c r="AI811">
        <v>66336</v>
      </c>
      <c r="AJ811">
        <v>0</v>
      </c>
      <c r="AK811">
        <v>0</v>
      </c>
    </row>
    <row r="812" spans="1:37" x14ac:dyDescent="0.25">
      <c r="A812" t="s">
        <v>1134</v>
      </c>
      <c r="B812" t="s">
        <v>1134</v>
      </c>
      <c r="C812" t="s">
        <v>1135</v>
      </c>
      <c r="D812" t="s">
        <v>1136</v>
      </c>
      <c r="E812" s="3" t="str">
        <f t="shared" si="84"/>
        <v>NaN</v>
      </c>
      <c r="F812" s="3" t="str">
        <f t="shared" si="85"/>
        <v>NaN</v>
      </c>
      <c r="G812" s="1" t="str">
        <f t="shared" si="86"/>
        <v>NaN</v>
      </c>
      <c r="H812" s="5">
        <f t="shared" si="87"/>
        <v>0</v>
      </c>
      <c r="I812" s="3" t="str">
        <f t="shared" si="88"/>
        <v>NaN</v>
      </c>
      <c r="J812" s="3" t="str">
        <f t="shared" si="89"/>
        <v>NaN</v>
      </c>
      <c r="K812" s="3" t="str">
        <f t="shared" si="90"/>
        <v>NaN</v>
      </c>
      <c r="L812" s="1" t="s">
        <v>28</v>
      </c>
      <c r="M812" s="1" t="s">
        <v>28</v>
      </c>
      <c r="N812" s="1" t="s">
        <v>28</v>
      </c>
      <c r="O812" s="1">
        <v>3009400</v>
      </c>
      <c r="P812" s="1" t="s">
        <v>28</v>
      </c>
      <c r="Q812" s="1" t="s">
        <v>28</v>
      </c>
      <c r="R812">
        <v>1</v>
      </c>
      <c r="S812">
        <v>1</v>
      </c>
      <c r="T812">
        <v>1</v>
      </c>
      <c r="U812">
        <v>5.9</v>
      </c>
      <c r="V812">
        <v>5.9</v>
      </c>
      <c r="W812">
        <v>5.9</v>
      </c>
      <c r="X812">
        <v>23.399000000000001</v>
      </c>
      <c r="Y812">
        <v>0</v>
      </c>
      <c r="Z812">
        <v>49.167000000000002</v>
      </c>
      <c r="AA812">
        <v>1011200</v>
      </c>
      <c r="AB812">
        <v>2</v>
      </c>
      <c r="AC812">
        <v>0</v>
      </c>
      <c r="AD812">
        <v>1</v>
      </c>
      <c r="AE812">
        <v>0</v>
      </c>
      <c r="AF812">
        <v>0</v>
      </c>
      <c r="AG812">
        <v>1</v>
      </c>
      <c r="AH812">
        <v>0</v>
      </c>
      <c r="AI812">
        <v>67413</v>
      </c>
      <c r="AJ812">
        <v>0</v>
      </c>
      <c r="AK812">
        <v>0</v>
      </c>
    </row>
    <row r="813" spans="1:37" x14ac:dyDescent="0.25">
      <c r="A813" t="s">
        <v>1140</v>
      </c>
      <c r="B813" t="s">
        <v>1140</v>
      </c>
      <c r="C813" t="s">
        <v>1141</v>
      </c>
      <c r="D813" t="s">
        <v>1142</v>
      </c>
      <c r="E813" s="3" t="str">
        <f t="shared" si="84"/>
        <v>NaN</v>
      </c>
      <c r="F813" s="3" t="str">
        <f t="shared" si="85"/>
        <v>NaN</v>
      </c>
      <c r="G813" s="1" t="str">
        <f t="shared" si="86"/>
        <v>NaN</v>
      </c>
      <c r="H813" s="5">
        <f t="shared" si="87"/>
        <v>0</v>
      </c>
      <c r="I813" s="3" t="str">
        <f t="shared" si="88"/>
        <v>NaN</v>
      </c>
      <c r="J813" s="3" t="str">
        <f t="shared" si="89"/>
        <v>NaN</v>
      </c>
      <c r="K813" s="3" t="str">
        <f t="shared" si="90"/>
        <v>NaN</v>
      </c>
      <c r="L813" s="1" t="s">
        <v>28</v>
      </c>
      <c r="M813" s="1" t="s">
        <v>28</v>
      </c>
      <c r="N813" s="1" t="s">
        <v>28</v>
      </c>
      <c r="O813" s="1">
        <v>1851600</v>
      </c>
      <c r="P813" s="1" t="s">
        <v>28</v>
      </c>
      <c r="Q813" s="1" t="s">
        <v>28</v>
      </c>
      <c r="R813">
        <v>5</v>
      </c>
      <c r="S813">
        <v>2</v>
      </c>
      <c r="T813">
        <v>2</v>
      </c>
      <c r="U813">
        <v>23.5</v>
      </c>
      <c r="V813">
        <v>7</v>
      </c>
      <c r="W813">
        <v>7</v>
      </c>
      <c r="X813">
        <v>37.186</v>
      </c>
      <c r="Y813">
        <v>0</v>
      </c>
      <c r="Z813">
        <v>6.9927000000000001</v>
      </c>
      <c r="AA813">
        <v>3088500</v>
      </c>
      <c r="AB813">
        <v>2</v>
      </c>
      <c r="AC813">
        <v>0</v>
      </c>
      <c r="AD813">
        <v>2</v>
      </c>
      <c r="AE813">
        <v>0</v>
      </c>
      <c r="AF813">
        <v>0</v>
      </c>
      <c r="AG813">
        <v>2</v>
      </c>
      <c r="AH813">
        <v>0</v>
      </c>
      <c r="AI813">
        <v>162550</v>
      </c>
      <c r="AJ813">
        <v>0</v>
      </c>
      <c r="AK813">
        <v>0</v>
      </c>
    </row>
    <row r="814" spans="1:37" x14ac:dyDescent="0.25">
      <c r="A814" t="s">
        <v>1149</v>
      </c>
      <c r="B814" t="s">
        <v>1149</v>
      </c>
      <c r="C814" t="s">
        <v>1150</v>
      </c>
      <c r="D814" t="s">
        <v>1151</v>
      </c>
      <c r="E814" s="3" t="str">
        <f t="shared" si="84"/>
        <v>NaN</v>
      </c>
      <c r="F814" s="3" t="str">
        <f t="shared" si="85"/>
        <v>NaN</v>
      </c>
      <c r="G814" s="1" t="str">
        <f t="shared" si="86"/>
        <v>NaN</v>
      </c>
      <c r="H814" s="5">
        <f t="shared" si="87"/>
        <v>0</v>
      </c>
      <c r="I814" s="3" t="str">
        <f t="shared" si="88"/>
        <v>NaN</v>
      </c>
      <c r="J814" s="3" t="str">
        <f t="shared" si="89"/>
        <v>NaN</v>
      </c>
      <c r="K814" s="3" t="str">
        <f t="shared" si="90"/>
        <v>NaN</v>
      </c>
      <c r="L814" s="1" t="s">
        <v>28</v>
      </c>
      <c r="M814" s="1" t="s">
        <v>28</v>
      </c>
      <c r="N814" s="1" t="s">
        <v>28</v>
      </c>
      <c r="O814" s="1">
        <v>1597300</v>
      </c>
      <c r="P814" s="1" t="s">
        <v>28</v>
      </c>
      <c r="Q814" s="1" t="s">
        <v>28</v>
      </c>
      <c r="R814">
        <v>4</v>
      </c>
      <c r="S814">
        <v>4</v>
      </c>
      <c r="T814">
        <v>2</v>
      </c>
      <c r="U814">
        <v>24.9</v>
      </c>
      <c r="V814">
        <v>24.9</v>
      </c>
      <c r="W814">
        <v>14.6</v>
      </c>
      <c r="X814">
        <v>22.677</v>
      </c>
      <c r="Y814">
        <v>0</v>
      </c>
      <c r="Z814">
        <v>4.5167000000000002</v>
      </c>
      <c r="AA814">
        <v>813080</v>
      </c>
      <c r="AB814">
        <v>1</v>
      </c>
      <c r="AC814">
        <v>0</v>
      </c>
      <c r="AD814">
        <v>1</v>
      </c>
      <c r="AE814">
        <v>0</v>
      </c>
      <c r="AF814">
        <v>0</v>
      </c>
      <c r="AG814">
        <v>2</v>
      </c>
      <c r="AH814">
        <v>0</v>
      </c>
      <c r="AI814">
        <v>45171</v>
      </c>
      <c r="AJ814">
        <v>0</v>
      </c>
      <c r="AK814">
        <v>0</v>
      </c>
    </row>
    <row r="815" spans="1:37" x14ac:dyDescent="0.25">
      <c r="A815" t="s">
        <v>1159</v>
      </c>
      <c r="B815" t="s">
        <v>1159</v>
      </c>
      <c r="C815" t="s">
        <v>1160</v>
      </c>
      <c r="D815" t="s">
        <v>1161</v>
      </c>
      <c r="E815" s="3" t="str">
        <f t="shared" si="84"/>
        <v>NaN</v>
      </c>
      <c r="F815" s="3" t="str">
        <f t="shared" si="85"/>
        <v>NaN</v>
      </c>
      <c r="G815" s="1" t="str">
        <f t="shared" si="86"/>
        <v>NaN</v>
      </c>
      <c r="H815" s="5">
        <f t="shared" si="87"/>
        <v>0</v>
      </c>
      <c r="I815" s="3" t="str">
        <f t="shared" si="88"/>
        <v>NaN</v>
      </c>
      <c r="J815" s="3" t="str">
        <f t="shared" si="89"/>
        <v>NaN</v>
      </c>
      <c r="K815" s="3" t="str">
        <f t="shared" si="90"/>
        <v>NaN</v>
      </c>
      <c r="L815" s="1" t="s">
        <v>28</v>
      </c>
      <c r="M815" s="1">
        <v>185290</v>
      </c>
      <c r="N815" s="1" t="s">
        <v>28</v>
      </c>
      <c r="O815" s="1">
        <v>5491800</v>
      </c>
      <c r="P815" s="1" t="s">
        <v>28</v>
      </c>
      <c r="Q815" s="1" t="s">
        <v>28</v>
      </c>
      <c r="R815">
        <v>5</v>
      </c>
      <c r="S815">
        <v>3</v>
      </c>
      <c r="T815">
        <v>2</v>
      </c>
      <c r="U815">
        <v>14.7</v>
      </c>
      <c r="V815">
        <v>8.8000000000000007</v>
      </c>
      <c r="W815">
        <v>8.8000000000000007</v>
      </c>
      <c r="X815">
        <v>37.331000000000003</v>
      </c>
      <c r="Y815">
        <v>0</v>
      </c>
      <c r="Z815">
        <v>8.4255999999999993</v>
      </c>
      <c r="AA815">
        <v>10268000</v>
      </c>
      <c r="AB815">
        <v>4</v>
      </c>
      <c r="AC815">
        <v>1</v>
      </c>
      <c r="AD815">
        <v>1</v>
      </c>
      <c r="AE815">
        <v>0</v>
      </c>
      <c r="AF815">
        <v>1</v>
      </c>
      <c r="AG815">
        <v>1</v>
      </c>
      <c r="AH815">
        <v>0</v>
      </c>
      <c r="AI815">
        <v>789820</v>
      </c>
      <c r="AJ815">
        <v>0</v>
      </c>
      <c r="AK815">
        <v>0</v>
      </c>
    </row>
    <row r="816" spans="1:37" x14ac:dyDescent="0.25">
      <c r="A816" t="s">
        <v>1162</v>
      </c>
      <c r="B816" t="s">
        <v>1163</v>
      </c>
      <c r="C816" t="s">
        <v>1164</v>
      </c>
      <c r="D816" t="s">
        <v>1165</v>
      </c>
      <c r="E816" s="3" t="str">
        <f t="shared" si="84"/>
        <v>NaN</v>
      </c>
      <c r="F816" s="3" t="str">
        <f t="shared" si="85"/>
        <v>NaN</v>
      </c>
      <c r="G816" s="1" t="str">
        <f t="shared" si="86"/>
        <v>NaN</v>
      </c>
      <c r="H816" s="5">
        <f t="shared" si="87"/>
        <v>0</v>
      </c>
      <c r="I816" s="3" t="str">
        <f t="shared" si="88"/>
        <v>NaN</v>
      </c>
      <c r="J816" s="3" t="str">
        <f t="shared" si="89"/>
        <v>NaN</v>
      </c>
      <c r="K816" s="3" t="str">
        <f t="shared" si="90"/>
        <v>NaN</v>
      </c>
      <c r="L816" s="1" t="s">
        <v>28</v>
      </c>
      <c r="M816" s="1">
        <v>796060</v>
      </c>
      <c r="N816" s="1">
        <v>1746800</v>
      </c>
      <c r="O816" s="1" t="s">
        <v>28</v>
      </c>
      <c r="P816" s="1" t="s">
        <v>28</v>
      </c>
      <c r="Q816" s="1" t="s">
        <v>28</v>
      </c>
      <c r="R816">
        <v>4</v>
      </c>
      <c r="S816">
        <v>4</v>
      </c>
      <c r="T816">
        <v>4</v>
      </c>
      <c r="U816">
        <v>20.3</v>
      </c>
      <c r="V816">
        <v>20.3</v>
      </c>
      <c r="W816">
        <v>20.3</v>
      </c>
      <c r="X816">
        <v>21.45</v>
      </c>
      <c r="Y816">
        <v>0</v>
      </c>
      <c r="Z816">
        <v>4.5567000000000002</v>
      </c>
      <c r="AA816">
        <v>4847300</v>
      </c>
      <c r="AB816">
        <v>7</v>
      </c>
      <c r="AC816">
        <v>1</v>
      </c>
      <c r="AD816">
        <v>2</v>
      </c>
      <c r="AE816">
        <v>0</v>
      </c>
      <c r="AF816">
        <v>4</v>
      </c>
      <c r="AG816">
        <v>1</v>
      </c>
      <c r="AH816">
        <v>0</v>
      </c>
      <c r="AI816">
        <v>484730</v>
      </c>
      <c r="AJ816">
        <v>0</v>
      </c>
      <c r="AK816">
        <v>0</v>
      </c>
    </row>
    <row r="817" spans="1:37" x14ac:dyDescent="0.25">
      <c r="A817" t="s">
        <v>1177</v>
      </c>
      <c r="B817" t="s">
        <v>1177</v>
      </c>
      <c r="C817" t="s">
        <v>1178</v>
      </c>
      <c r="D817" t="s">
        <v>1179</v>
      </c>
      <c r="E817" s="3" t="str">
        <f t="shared" si="84"/>
        <v>NaN</v>
      </c>
      <c r="F817" s="3" t="str">
        <f t="shared" si="85"/>
        <v>NaN</v>
      </c>
      <c r="G817" s="1" t="str">
        <f t="shared" si="86"/>
        <v>NaN</v>
      </c>
      <c r="H817" s="5">
        <f t="shared" si="87"/>
        <v>0</v>
      </c>
      <c r="I817" s="3" t="str">
        <f t="shared" si="88"/>
        <v>NaN</v>
      </c>
      <c r="J817" s="3" t="str">
        <f t="shared" si="89"/>
        <v>NaN</v>
      </c>
      <c r="K817" s="3" t="str">
        <f t="shared" si="90"/>
        <v>NaN</v>
      </c>
      <c r="L817" s="1" t="s">
        <v>28</v>
      </c>
      <c r="M817" s="1">
        <v>205870</v>
      </c>
      <c r="N817" s="1" t="s">
        <v>28</v>
      </c>
      <c r="O817" s="1" t="s">
        <v>28</v>
      </c>
      <c r="P817" s="1">
        <v>164050</v>
      </c>
      <c r="Q817" s="1" t="s">
        <v>28</v>
      </c>
      <c r="R817">
        <v>2</v>
      </c>
      <c r="S817">
        <v>2</v>
      </c>
      <c r="T817">
        <v>2</v>
      </c>
      <c r="U817">
        <v>10.7</v>
      </c>
      <c r="V817">
        <v>10.7</v>
      </c>
      <c r="W817">
        <v>10.7</v>
      </c>
      <c r="X817">
        <v>24.893000000000001</v>
      </c>
      <c r="Y817">
        <v>9.7345000000000001E-3</v>
      </c>
      <c r="Z817">
        <v>2.1861000000000002</v>
      </c>
      <c r="AA817">
        <v>1364800</v>
      </c>
      <c r="AB817">
        <v>2</v>
      </c>
      <c r="AC817">
        <v>1</v>
      </c>
      <c r="AD817">
        <v>0</v>
      </c>
      <c r="AE817">
        <v>1</v>
      </c>
      <c r="AF817">
        <v>1</v>
      </c>
      <c r="AG817">
        <v>0</v>
      </c>
      <c r="AH817">
        <v>0</v>
      </c>
      <c r="AI817">
        <v>136480</v>
      </c>
      <c r="AJ817">
        <v>0</v>
      </c>
      <c r="AK817">
        <v>0</v>
      </c>
    </row>
    <row r="818" spans="1:37" x14ac:dyDescent="0.25">
      <c r="A818" t="s">
        <v>1180</v>
      </c>
      <c r="B818" t="s">
        <v>1180</v>
      </c>
      <c r="C818" t="s">
        <v>1181</v>
      </c>
      <c r="D818" t="s">
        <v>1182</v>
      </c>
      <c r="E818" s="3" t="str">
        <f t="shared" si="84"/>
        <v>NaN</v>
      </c>
      <c r="F818" s="3" t="str">
        <f t="shared" si="85"/>
        <v>NaN</v>
      </c>
      <c r="G818" s="1" t="str">
        <f t="shared" si="86"/>
        <v>NaN</v>
      </c>
      <c r="H818" s="5">
        <f t="shared" si="87"/>
        <v>0</v>
      </c>
      <c r="I818" s="3" t="str">
        <f t="shared" si="88"/>
        <v>NaN</v>
      </c>
      <c r="J818" s="3" t="str">
        <f t="shared" si="89"/>
        <v>NaN</v>
      </c>
      <c r="K818" s="3" t="str">
        <f t="shared" si="90"/>
        <v>NaN</v>
      </c>
      <c r="L818" s="1">
        <v>121040</v>
      </c>
      <c r="M818" s="1" t="s">
        <v>28</v>
      </c>
      <c r="N818" s="1">
        <v>2871700</v>
      </c>
      <c r="O818" s="1" t="s">
        <v>28</v>
      </c>
      <c r="P818" s="1" t="s">
        <v>28</v>
      </c>
      <c r="Q818" s="1">
        <v>172980</v>
      </c>
      <c r="R818">
        <v>3</v>
      </c>
      <c r="S818">
        <v>3</v>
      </c>
      <c r="T818">
        <v>3</v>
      </c>
      <c r="U818">
        <v>29.2</v>
      </c>
      <c r="V818">
        <v>29.2</v>
      </c>
      <c r="W818">
        <v>29.2</v>
      </c>
      <c r="X818">
        <v>16.832000000000001</v>
      </c>
      <c r="Y818">
        <v>0</v>
      </c>
      <c r="Z818">
        <v>8.1638999999999999</v>
      </c>
      <c r="AA818">
        <v>2288100</v>
      </c>
      <c r="AB818">
        <v>7</v>
      </c>
      <c r="AC818">
        <v>1</v>
      </c>
      <c r="AD818">
        <v>2</v>
      </c>
      <c r="AE818">
        <v>1</v>
      </c>
      <c r="AF818">
        <v>0</v>
      </c>
      <c r="AG818">
        <v>1</v>
      </c>
      <c r="AH818">
        <v>1</v>
      </c>
      <c r="AI818">
        <v>286010</v>
      </c>
      <c r="AJ818">
        <v>0</v>
      </c>
      <c r="AK818">
        <v>0</v>
      </c>
    </row>
    <row r="819" spans="1:37" x14ac:dyDescent="0.25">
      <c r="A819" t="s">
        <v>1186</v>
      </c>
      <c r="B819" t="s">
        <v>1186</v>
      </c>
      <c r="C819" t="s">
        <v>1187</v>
      </c>
      <c r="D819" t="s">
        <v>1188</v>
      </c>
      <c r="E819" s="3" t="str">
        <f t="shared" si="84"/>
        <v>NaN</v>
      </c>
      <c r="F819" s="3" t="str">
        <f t="shared" si="85"/>
        <v>NaN</v>
      </c>
      <c r="G819" s="1" t="str">
        <f t="shared" si="86"/>
        <v>NaN</v>
      </c>
      <c r="H819" s="5">
        <f t="shared" si="87"/>
        <v>0</v>
      </c>
      <c r="I819" s="3" t="str">
        <f t="shared" si="88"/>
        <v>NaN</v>
      </c>
      <c r="J819" s="3" t="str">
        <f t="shared" si="89"/>
        <v>NaN</v>
      </c>
      <c r="K819" s="3" t="str">
        <f t="shared" si="90"/>
        <v>NaN</v>
      </c>
      <c r="L819" s="1" t="s">
        <v>28</v>
      </c>
      <c r="M819" s="1" t="s">
        <v>28</v>
      </c>
      <c r="N819" s="1" t="s">
        <v>28</v>
      </c>
      <c r="O819" s="1" t="s">
        <v>28</v>
      </c>
      <c r="P819" s="1">
        <v>41920</v>
      </c>
      <c r="Q819" s="1" t="s">
        <v>28</v>
      </c>
      <c r="R819">
        <v>1</v>
      </c>
      <c r="S819">
        <v>1</v>
      </c>
      <c r="T819">
        <v>1</v>
      </c>
      <c r="U819">
        <v>18.5</v>
      </c>
      <c r="V819">
        <v>18.5</v>
      </c>
      <c r="W819">
        <v>18.5</v>
      </c>
      <c r="X819">
        <v>15.523999999999999</v>
      </c>
      <c r="Y819">
        <v>0</v>
      </c>
      <c r="Z819">
        <v>5.8304999999999998</v>
      </c>
      <c r="AA819">
        <v>239740</v>
      </c>
      <c r="AB819">
        <v>1</v>
      </c>
      <c r="AC819">
        <v>0</v>
      </c>
      <c r="AD819">
        <v>0</v>
      </c>
      <c r="AE819">
        <v>1</v>
      </c>
      <c r="AF819">
        <v>0</v>
      </c>
      <c r="AG819">
        <v>0</v>
      </c>
      <c r="AH819">
        <v>0</v>
      </c>
      <c r="AI819">
        <v>39957</v>
      </c>
      <c r="AJ819">
        <v>0</v>
      </c>
      <c r="AK819">
        <v>0</v>
      </c>
    </row>
    <row r="820" spans="1:37" x14ac:dyDescent="0.25">
      <c r="A820" t="s">
        <v>1192</v>
      </c>
      <c r="B820" t="s">
        <v>1192</v>
      </c>
      <c r="C820" t="s">
        <v>1193</v>
      </c>
      <c r="D820" t="s">
        <v>1194</v>
      </c>
      <c r="E820" s="3" t="str">
        <f t="shared" si="84"/>
        <v>NaN</v>
      </c>
      <c r="F820" s="3" t="str">
        <f t="shared" si="85"/>
        <v>NaN</v>
      </c>
      <c r="G820" s="1" t="str">
        <f t="shared" si="86"/>
        <v>NaN</v>
      </c>
      <c r="H820" s="5">
        <f t="shared" si="87"/>
        <v>0</v>
      </c>
      <c r="I820" s="3" t="str">
        <f t="shared" si="88"/>
        <v>NaN</v>
      </c>
      <c r="J820" s="3" t="str">
        <f t="shared" si="89"/>
        <v>NaN</v>
      </c>
      <c r="K820" s="3" t="str">
        <f t="shared" si="90"/>
        <v>NaN</v>
      </c>
      <c r="L820" s="1">
        <v>150760</v>
      </c>
      <c r="M820" s="1" t="s">
        <v>28</v>
      </c>
      <c r="N820" s="1" t="s">
        <v>28</v>
      </c>
      <c r="O820" s="1" t="s">
        <v>28</v>
      </c>
      <c r="P820" s="1" t="s">
        <v>28</v>
      </c>
      <c r="Q820" s="1" t="s">
        <v>28</v>
      </c>
      <c r="R820">
        <v>1</v>
      </c>
      <c r="S820">
        <v>1</v>
      </c>
      <c r="T820">
        <v>1</v>
      </c>
      <c r="U820">
        <v>14.3</v>
      </c>
      <c r="V820">
        <v>14.3</v>
      </c>
      <c r="W820">
        <v>14.3</v>
      </c>
      <c r="X820">
        <v>17.861000000000001</v>
      </c>
      <c r="Y820">
        <v>0</v>
      </c>
      <c r="Z820">
        <v>4.8314000000000004</v>
      </c>
      <c r="AA820">
        <v>505250</v>
      </c>
      <c r="AB820">
        <v>1</v>
      </c>
      <c r="AC820">
        <v>1</v>
      </c>
      <c r="AD820">
        <v>0</v>
      </c>
      <c r="AE820">
        <v>0</v>
      </c>
      <c r="AF820">
        <v>0</v>
      </c>
      <c r="AG820">
        <v>0</v>
      </c>
      <c r="AH820">
        <v>0</v>
      </c>
      <c r="AI820">
        <v>63156</v>
      </c>
      <c r="AJ820">
        <v>0</v>
      </c>
      <c r="AK820">
        <v>0</v>
      </c>
    </row>
    <row r="821" spans="1:37" x14ac:dyDescent="0.25">
      <c r="A821" t="s">
        <v>1213</v>
      </c>
      <c r="B821" t="s">
        <v>1213</v>
      </c>
      <c r="C821" t="s">
        <v>1214</v>
      </c>
      <c r="D821" t="s">
        <v>1215</v>
      </c>
      <c r="E821" s="3" t="str">
        <f t="shared" si="84"/>
        <v>NaN</v>
      </c>
      <c r="F821" s="3" t="str">
        <f t="shared" si="85"/>
        <v>NaN</v>
      </c>
      <c r="G821" s="1" t="str">
        <f t="shared" si="86"/>
        <v>NaN</v>
      </c>
      <c r="H821" s="5">
        <f t="shared" si="87"/>
        <v>0</v>
      </c>
      <c r="I821" s="3" t="str">
        <f t="shared" si="88"/>
        <v>NaN</v>
      </c>
      <c r="J821" s="3" t="str">
        <f t="shared" si="89"/>
        <v>NaN</v>
      </c>
      <c r="K821" s="3" t="str">
        <f t="shared" si="90"/>
        <v>NaN</v>
      </c>
      <c r="L821" s="1" t="s">
        <v>28</v>
      </c>
      <c r="M821" s="1">
        <v>400640</v>
      </c>
      <c r="N821" s="1" t="s">
        <v>28</v>
      </c>
      <c r="O821" s="1" t="s">
        <v>28</v>
      </c>
      <c r="P821" s="1" t="s">
        <v>28</v>
      </c>
      <c r="Q821" s="1" t="s">
        <v>28</v>
      </c>
      <c r="R821">
        <v>1</v>
      </c>
      <c r="S821">
        <v>1</v>
      </c>
      <c r="T821">
        <v>1</v>
      </c>
      <c r="U821">
        <v>4.0999999999999996</v>
      </c>
      <c r="V821">
        <v>4.0999999999999996</v>
      </c>
      <c r="W821">
        <v>4.0999999999999996</v>
      </c>
      <c r="X821">
        <v>25.492000000000001</v>
      </c>
      <c r="Y821">
        <v>0</v>
      </c>
      <c r="Z821">
        <v>4.8076999999999996</v>
      </c>
      <c r="AA821">
        <v>1326100</v>
      </c>
      <c r="AB821">
        <v>2</v>
      </c>
      <c r="AC821">
        <v>1</v>
      </c>
      <c r="AD821">
        <v>0</v>
      </c>
      <c r="AE821">
        <v>0</v>
      </c>
      <c r="AF821">
        <v>1</v>
      </c>
      <c r="AG821">
        <v>0</v>
      </c>
      <c r="AH821">
        <v>0</v>
      </c>
      <c r="AI821">
        <v>165760</v>
      </c>
      <c r="AJ821">
        <v>0</v>
      </c>
      <c r="AK821">
        <v>0</v>
      </c>
    </row>
    <row r="822" spans="1:37" x14ac:dyDescent="0.25">
      <c r="A822" t="s">
        <v>1219</v>
      </c>
      <c r="B822" t="s">
        <v>1219</v>
      </c>
      <c r="C822" t="s">
        <v>1220</v>
      </c>
      <c r="D822" t="s">
        <v>1221</v>
      </c>
      <c r="E822" s="3" t="str">
        <f t="shared" si="84"/>
        <v>NaN</v>
      </c>
      <c r="F822" s="3" t="str">
        <f t="shared" si="85"/>
        <v>NaN</v>
      </c>
      <c r="G822" s="1" t="str">
        <f t="shared" si="86"/>
        <v>NaN</v>
      </c>
      <c r="H822" s="5">
        <f t="shared" si="87"/>
        <v>0</v>
      </c>
      <c r="I822" s="3" t="str">
        <f t="shared" si="88"/>
        <v>NaN</v>
      </c>
      <c r="J822" s="3" t="str">
        <f t="shared" si="89"/>
        <v>NaN</v>
      </c>
      <c r="K822" s="3" t="str">
        <f t="shared" si="90"/>
        <v>NaN</v>
      </c>
      <c r="L822" s="1" t="s">
        <v>28</v>
      </c>
      <c r="M822" s="1" t="s">
        <v>28</v>
      </c>
      <c r="N822" s="1" t="s">
        <v>28</v>
      </c>
      <c r="O822" s="1">
        <v>2541200</v>
      </c>
      <c r="P822" s="1" t="s">
        <v>28</v>
      </c>
      <c r="Q822" s="1">
        <v>345710</v>
      </c>
      <c r="R822">
        <v>4</v>
      </c>
      <c r="S822">
        <v>4</v>
      </c>
      <c r="T822">
        <v>4</v>
      </c>
      <c r="U822">
        <v>12.4</v>
      </c>
      <c r="V822">
        <v>12.4</v>
      </c>
      <c r="W822">
        <v>12.4</v>
      </c>
      <c r="X822">
        <v>42.704999999999998</v>
      </c>
      <c r="Y822">
        <v>0</v>
      </c>
      <c r="Z822">
        <v>5.5605000000000002</v>
      </c>
      <c r="AA822">
        <v>15364000</v>
      </c>
      <c r="AB822">
        <v>6</v>
      </c>
      <c r="AC822">
        <v>0</v>
      </c>
      <c r="AD822">
        <v>2</v>
      </c>
      <c r="AE822">
        <v>1</v>
      </c>
      <c r="AF822">
        <v>1</v>
      </c>
      <c r="AG822">
        <v>1</v>
      </c>
      <c r="AH822">
        <v>1</v>
      </c>
      <c r="AI822">
        <v>698360</v>
      </c>
      <c r="AJ822">
        <v>0</v>
      </c>
      <c r="AK822">
        <v>0</v>
      </c>
    </row>
    <row r="823" spans="1:37" x14ac:dyDescent="0.25">
      <c r="A823" t="s">
        <v>1243</v>
      </c>
      <c r="B823" t="s">
        <v>1243</v>
      </c>
      <c r="C823" t="s">
        <v>1244</v>
      </c>
      <c r="D823" t="s">
        <v>1245</v>
      </c>
      <c r="E823" s="3" t="str">
        <f t="shared" si="84"/>
        <v>NaN</v>
      </c>
      <c r="F823" s="3" t="str">
        <f t="shared" si="85"/>
        <v>NaN</v>
      </c>
      <c r="G823" s="1" t="str">
        <f t="shared" si="86"/>
        <v>NaN</v>
      </c>
      <c r="H823" s="5">
        <f t="shared" si="87"/>
        <v>0</v>
      </c>
      <c r="I823" s="3" t="str">
        <f t="shared" si="88"/>
        <v>NaN</v>
      </c>
      <c r="J823" s="3" t="str">
        <f t="shared" si="89"/>
        <v>NaN</v>
      </c>
      <c r="K823" s="3" t="str">
        <f t="shared" si="90"/>
        <v>NaN</v>
      </c>
      <c r="L823" s="1" t="s">
        <v>28</v>
      </c>
      <c r="M823" s="1" t="s">
        <v>28</v>
      </c>
      <c r="N823" s="1" t="s">
        <v>28</v>
      </c>
      <c r="O823" s="1" t="s">
        <v>28</v>
      </c>
      <c r="P823" s="1" t="s">
        <v>28</v>
      </c>
      <c r="Q823" s="1">
        <v>109940</v>
      </c>
      <c r="R823">
        <v>1</v>
      </c>
      <c r="S823">
        <v>1</v>
      </c>
      <c r="T823">
        <v>1</v>
      </c>
      <c r="U823">
        <v>2.2000000000000002</v>
      </c>
      <c r="V823">
        <v>2.2000000000000002</v>
      </c>
      <c r="W823">
        <v>2.2000000000000002</v>
      </c>
      <c r="X823">
        <v>57.476999999999997</v>
      </c>
      <c r="Y823">
        <v>9.5902000000000001E-3</v>
      </c>
      <c r="Z823">
        <v>2.0895999999999999</v>
      </c>
      <c r="AA823">
        <v>514940</v>
      </c>
      <c r="AB823">
        <v>2</v>
      </c>
      <c r="AC823">
        <v>0</v>
      </c>
      <c r="AD823">
        <v>0</v>
      </c>
      <c r="AE823">
        <v>1</v>
      </c>
      <c r="AF823">
        <v>0</v>
      </c>
      <c r="AG823">
        <v>0</v>
      </c>
      <c r="AH823">
        <v>1</v>
      </c>
      <c r="AI823">
        <v>14304</v>
      </c>
      <c r="AJ823">
        <v>0</v>
      </c>
      <c r="AK823">
        <v>0</v>
      </c>
    </row>
    <row r="824" spans="1:37" x14ac:dyDescent="0.25">
      <c r="A824" t="s">
        <v>1246</v>
      </c>
      <c r="B824" t="s">
        <v>1246</v>
      </c>
      <c r="C824" t="s">
        <v>1247</v>
      </c>
      <c r="D824" t="s">
        <v>1248</v>
      </c>
      <c r="E824" s="3" t="str">
        <f t="shared" si="84"/>
        <v>NaN</v>
      </c>
      <c r="F824" s="3" t="str">
        <f t="shared" si="85"/>
        <v>NaN</v>
      </c>
      <c r="G824" s="1" t="str">
        <f t="shared" si="86"/>
        <v>NaN</v>
      </c>
      <c r="H824" s="5">
        <f t="shared" si="87"/>
        <v>0</v>
      </c>
      <c r="I824" s="3" t="str">
        <f t="shared" si="88"/>
        <v>NaN</v>
      </c>
      <c r="J824" s="3" t="str">
        <f t="shared" si="89"/>
        <v>NaN</v>
      </c>
      <c r="K824" s="3" t="str">
        <f t="shared" si="90"/>
        <v>NaN</v>
      </c>
      <c r="L824" s="1" t="s">
        <v>28</v>
      </c>
      <c r="M824" s="1">
        <v>268110</v>
      </c>
      <c r="N824" s="1">
        <v>247640000</v>
      </c>
      <c r="O824" s="1" t="s">
        <v>28</v>
      </c>
      <c r="P824" s="1">
        <v>994510</v>
      </c>
      <c r="Q824" s="1" t="s">
        <v>28</v>
      </c>
      <c r="R824">
        <v>1</v>
      </c>
      <c r="S824">
        <v>1</v>
      </c>
      <c r="T824">
        <v>1</v>
      </c>
      <c r="U824">
        <v>4.2</v>
      </c>
      <c r="V824">
        <v>4.2</v>
      </c>
      <c r="W824">
        <v>4.2</v>
      </c>
      <c r="X824">
        <v>50.167999999999999</v>
      </c>
      <c r="Y824">
        <v>9.9188000000000002E-3</v>
      </c>
      <c r="Z824">
        <v>2.2629000000000001</v>
      </c>
      <c r="AA824">
        <v>371800000</v>
      </c>
      <c r="AB824">
        <v>10</v>
      </c>
      <c r="AC824">
        <v>1</v>
      </c>
      <c r="AD824">
        <v>1</v>
      </c>
      <c r="AE824">
        <v>1</v>
      </c>
      <c r="AF824">
        <v>1</v>
      </c>
      <c r="AG824">
        <v>1</v>
      </c>
      <c r="AH824">
        <v>1</v>
      </c>
      <c r="AI824">
        <v>16165000</v>
      </c>
      <c r="AJ824">
        <v>0</v>
      </c>
      <c r="AK824">
        <v>0</v>
      </c>
    </row>
    <row r="825" spans="1:37" x14ac:dyDescent="0.25">
      <c r="A825" t="s">
        <v>1291</v>
      </c>
      <c r="B825" t="s">
        <v>1291</v>
      </c>
      <c r="C825" t="s">
        <v>1292</v>
      </c>
      <c r="D825" t="s">
        <v>1293</v>
      </c>
      <c r="E825" s="3" t="str">
        <f t="shared" si="84"/>
        <v>NaN</v>
      </c>
      <c r="F825" s="3" t="str">
        <f t="shared" si="85"/>
        <v>NaN</v>
      </c>
      <c r="G825" s="1" t="str">
        <f t="shared" si="86"/>
        <v>NaN</v>
      </c>
      <c r="H825" s="5">
        <f t="shared" si="87"/>
        <v>0</v>
      </c>
      <c r="I825" s="3" t="str">
        <f t="shared" si="88"/>
        <v>NaN</v>
      </c>
      <c r="J825" s="3" t="str">
        <f t="shared" si="89"/>
        <v>NaN</v>
      </c>
      <c r="K825" s="3" t="str">
        <f t="shared" si="90"/>
        <v>NaN</v>
      </c>
      <c r="L825" s="1" t="s">
        <v>28</v>
      </c>
      <c r="M825" s="1" t="s">
        <v>28</v>
      </c>
      <c r="N825" s="1">
        <v>99813000</v>
      </c>
      <c r="O825" s="1" t="s">
        <v>28</v>
      </c>
      <c r="P825" s="1" t="s">
        <v>28</v>
      </c>
      <c r="Q825" s="1" t="s">
        <v>28</v>
      </c>
      <c r="R825">
        <v>5</v>
      </c>
      <c r="S825">
        <v>5</v>
      </c>
      <c r="T825">
        <v>5</v>
      </c>
      <c r="U825">
        <v>30.2</v>
      </c>
      <c r="V825">
        <v>30.2</v>
      </c>
      <c r="W825">
        <v>30.2</v>
      </c>
      <c r="X825">
        <v>18.954999999999998</v>
      </c>
      <c r="Y825">
        <v>0</v>
      </c>
      <c r="Z825">
        <v>13.571</v>
      </c>
      <c r="AA825">
        <v>55577000</v>
      </c>
      <c r="AB825">
        <v>8</v>
      </c>
      <c r="AC825">
        <v>0</v>
      </c>
      <c r="AD825">
        <v>5</v>
      </c>
      <c r="AE825">
        <v>0</v>
      </c>
      <c r="AF825">
        <v>0</v>
      </c>
      <c r="AG825">
        <v>1</v>
      </c>
      <c r="AH825">
        <v>0</v>
      </c>
      <c r="AI825">
        <v>4631400</v>
      </c>
      <c r="AJ825">
        <v>0</v>
      </c>
      <c r="AK825">
        <v>0</v>
      </c>
    </row>
    <row r="826" spans="1:37" x14ac:dyDescent="0.25">
      <c r="A826" t="s">
        <v>1309</v>
      </c>
      <c r="B826" t="s">
        <v>1309</v>
      </c>
      <c r="C826" t="s">
        <v>1310</v>
      </c>
      <c r="D826" t="s">
        <v>1311</v>
      </c>
      <c r="E826" s="3" t="str">
        <f t="shared" si="84"/>
        <v>NaN</v>
      </c>
      <c r="F826" s="3" t="str">
        <f t="shared" si="85"/>
        <v>NaN</v>
      </c>
      <c r="G826" s="1" t="str">
        <f t="shared" si="86"/>
        <v>NaN</v>
      </c>
      <c r="H826" s="5">
        <f t="shared" si="87"/>
        <v>0</v>
      </c>
      <c r="I826" s="3" t="str">
        <f t="shared" si="88"/>
        <v>NaN</v>
      </c>
      <c r="J826" s="3" t="str">
        <f t="shared" si="89"/>
        <v>NaN</v>
      </c>
      <c r="K826" s="3" t="str">
        <f t="shared" si="90"/>
        <v>NaN</v>
      </c>
      <c r="L826" s="1" t="s">
        <v>28</v>
      </c>
      <c r="M826" s="1" t="s">
        <v>28</v>
      </c>
      <c r="N826" s="1" t="s">
        <v>28</v>
      </c>
      <c r="O826" s="1">
        <v>1583500</v>
      </c>
      <c r="P826" s="1" t="s">
        <v>28</v>
      </c>
      <c r="Q826" s="1" t="s">
        <v>28</v>
      </c>
      <c r="R826">
        <v>1</v>
      </c>
      <c r="S826">
        <v>1</v>
      </c>
      <c r="T826">
        <v>1</v>
      </c>
      <c r="U826">
        <v>4.0999999999999996</v>
      </c>
      <c r="V826">
        <v>4.0999999999999996</v>
      </c>
      <c r="W826">
        <v>4.0999999999999996</v>
      </c>
      <c r="X826">
        <v>54.356000000000002</v>
      </c>
      <c r="Y826">
        <v>0</v>
      </c>
      <c r="Z826">
        <v>4.3738999999999999</v>
      </c>
      <c r="AA826">
        <v>3202400</v>
      </c>
      <c r="AB826">
        <v>2</v>
      </c>
      <c r="AC826">
        <v>0</v>
      </c>
      <c r="AD826">
        <v>1</v>
      </c>
      <c r="AE826">
        <v>0</v>
      </c>
      <c r="AF826">
        <v>0</v>
      </c>
      <c r="AG826">
        <v>1</v>
      </c>
      <c r="AH826">
        <v>0</v>
      </c>
      <c r="AI826">
        <v>100070</v>
      </c>
      <c r="AJ826">
        <v>0</v>
      </c>
      <c r="AK826">
        <v>0</v>
      </c>
    </row>
    <row r="827" spans="1:37" x14ac:dyDescent="0.25">
      <c r="A827" t="s">
        <v>1327</v>
      </c>
      <c r="B827" t="s">
        <v>1327</v>
      </c>
      <c r="C827" t="s">
        <v>1328</v>
      </c>
      <c r="D827" t="s">
        <v>1329</v>
      </c>
      <c r="E827" s="3" t="str">
        <f t="shared" si="84"/>
        <v>NaN</v>
      </c>
      <c r="F827" s="3" t="str">
        <f t="shared" si="85"/>
        <v>NaN</v>
      </c>
      <c r="G827" s="1" t="str">
        <f t="shared" si="86"/>
        <v>NaN</v>
      </c>
      <c r="H827" s="5">
        <f t="shared" si="87"/>
        <v>0</v>
      </c>
      <c r="I827" s="3" t="str">
        <f t="shared" si="88"/>
        <v>NaN</v>
      </c>
      <c r="J827" s="3" t="str">
        <f t="shared" si="89"/>
        <v>NaN</v>
      </c>
      <c r="K827" s="3" t="str">
        <f t="shared" si="90"/>
        <v>NaN</v>
      </c>
      <c r="L827" s="1">
        <v>35502</v>
      </c>
      <c r="M827" s="1" t="s">
        <v>28</v>
      </c>
      <c r="N827" s="1" t="s">
        <v>28</v>
      </c>
      <c r="O827" s="1" t="s">
        <v>28</v>
      </c>
      <c r="P827" s="1" t="s">
        <v>28</v>
      </c>
      <c r="Q827" s="1" t="s">
        <v>28</v>
      </c>
      <c r="R827">
        <v>1</v>
      </c>
      <c r="S827">
        <v>1</v>
      </c>
      <c r="T827">
        <v>1</v>
      </c>
      <c r="U827">
        <v>5.3</v>
      </c>
      <c r="V827">
        <v>5.3</v>
      </c>
      <c r="W827">
        <v>5.3</v>
      </c>
      <c r="X827">
        <v>40.908000000000001</v>
      </c>
      <c r="Y827">
        <v>3.7878999999999999E-3</v>
      </c>
      <c r="Z827">
        <v>2.6981999999999999</v>
      </c>
      <c r="AA827">
        <v>118980</v>
      </c>
      <c r="AB827">
        <v>1</v>
      </c>
      <c r="AC827">
        <v>1</v>
      </c>
      <c r="AD827">
        <v>0</v>
      </c>
      <c r="AE827">
        <v>0</v>
      </c>
      <c r="AF827">
        <v>0</v>
      </c>
      <c r="AG827">
        <v>0</v>
      </c>
      <c r="AH827">
        <v>0</v>
      </c>
      <c r="AI827">
        <v>4759.3</v>
      </c>
      <c r="AJ827">
        <v>0</v>
      </c>
      <c r="AK827">
        <v>0</v>
      </c>
    </row>
    <row r="828" spans="1:37" x14ac:dyDescent="0.25">
      <c r="A828" t="s">
        <v>1352</v>
      </c>
      <c r="B828" t="s">
        <v>1352</v>
      </c>
      <c r="C828" t="s">
        <v>1353</v>
      </c>
      <c r="D828" t="s">
        <v>1354</v>
      </c>
      <c r="E828" s="3" t="str">
        <f t="shared" si="84"/>
        <v>NaN</v>
      </c>
      <c r="F828" s="3" t="str">
        <f t="shared" si="85"/>
        <v>NaN</v>
      </c>
      <c r="G828" s="1" t="str">
        <f t="shared" si="86"/>
        <v>NaN</v>
      </c>
      <c r="H828" s="5">
        <f t="shared" si="87"/>
        <v>0</v>
      </c>
      <c r="I828" s="3" t="str">
        <f t="shared" si="88"/>
        <v>NaN</v>
      </c>
      <c r="J828" s="3" t="str">
        <f t="shared" si="89"/>
        <v>NaN</v>
      </c>
      <c r="K828" s="3" t="str">
        <f t="shared" si="90"/>
        <v>NaN</v>
      </c>
      <c r="L828" s="1" t="s">
        <v>28</v>
      </c>
      <c r="M828" s="1">
        <v>777040</v>
      </c>
      <c r="N828" s="1" t="s">
        <v>28</v>
      </c>
      <c r="O828" s="1">
        <v>4839300</v>
      </c>
      <c r="P828" s="1" t="s">
        <v>28</v>
      </c>
      <c r="Q828" s="1" t="s">
        <v>28</v>
      </c>
      <c r="R828">
        <v>2</v>
      </c>
      <c r="S828">
        <v>2</v>
      </c>
      <c r="T828">
        <v>2</v>
      </c>
      <c r="U828">
        <v>8.4</v>
      </c>
      <c r="V828">
        <v>8.4</v>
      </c>
      <c r="W828">
        <v>8.4</v>
      </c>
      <c r="X828">
        <v>25.283000000000001</v>
      </c>
      <c r="Y828">
        <v>0</v>
      </c>
      <c r="Z828">
        <v>3.3908</v>
      </c>
      <c r="AA828">
        <v>4451800</v>
      </c>
      <c r="AB828">
        <v>3</v>
      </c>
      <c r="AC828">
        <v>0</v>
      </c>
      <c r="AD828">
        <v>1</v>
      </c>
      <c r="AE828">
        <v>0</v>
      </c>
      <c r="AF828">
        <v>1</v>
      </c>
      <c r="AG828">
        <v>2</v>
      </c>
      <c r="AH828">
        <v>0</v>
      </c>
      <c r="AI828">
        <v>404710</v>
      </c>
      <c r="AJ828">
        <v>0</v>
      </c>
      <c r="AK828">
        <v>0</v>
      </c>
    </row>
    <row r="829" spans="1:37" x14ac:dyDescent="0.25">
      <c r="A829" t="s">
        <v>1393</v>
      </c>
      <c r="B829" t="s">
        <v>1393</v>
      </c>
      <c r="C829" t="s">
        <v>1394</v>
      </c>
      <c r="D829" t="s">
        <v>1395</v>
      </c>
      <c r="E829" s="3" t="str">
        <f t="shared" si="84"/>
        <v>NaN</v>
      </c>
      <c r="F829" s="3" t="str">
        <f t="shared" si="85"/>
        <v>NaN</v>
      </c>
      <c r="G829" s="1" t="str">
        <f t="shared" si="86"/>
        <v>NaN</v>
      </c>
      <c r="H829" s="5">
        <f t="shared" si="87"/>
        <v>0</v>
      </c>
      <c r="I829" s="3" t="str">
        <f t="shared" si="88"/>
        <v>NaN</v>
      </c>
      <c r="J829" s="3" t="str">
        <f t="shared" si="89"/>
        <v>NaN</v>
      </c>
      <c r="K829" s="3" t="str">
        <f t="shared" si="90"/>
        <v>NaN</v>
      </c>
      <c r="L829" s="1" t="s">
        <v>28</v>
      </c>
      <c r="M829" s="1" t="s">
        <v>28</v>
      </c>
      <c r="N829" s="1" t="s">
        <v>28</v>
      </c>
      <c r="O829" s="1">
        <v>4202400</v>
      </c>
      <c r="P829" s="1" t="s">
        <v>28</v>
      </c>
      <c r="Q829" s="1">
        <v>63421</v>
      </c>
      <c r="R829">
        <v>2</v>
      </c>
      <c r="S829">
        <v>2</v>
      </c>
      <c r="T829">
        <v>2</v>
      </c>
      <c r="U829">
        <v>4</v>
      </c>
      <c r="V829">
        <v>4</v>
      </c>
      <c r="W829">
        <v>4</v>
      </c>
      <c r="X829">
        <v>109.81</v>
      </c>
      <c r="Y829">
        <v>0</v>
      </c>
      <c r="Z829">
        <v>27.710999999999999</v>
      </c>
      <c r="AA829">
        <v>10980000</v>
      </c>
      <c r="AB829">
        <v>3</v>
      </c>
      <c r="AC829">
        <v>0</v>
      </c>
      <c r="AD829">
        <v>1</v>
      </c>
      <c r="AE829">
        <v>1</v>
      </c>
      <c r="AF829">
        <v>0</v>
      </c>
      <c r="AG829">
        <v>1</v>
      </c>
      <c r="AH829">
        <v>1</v>
      </c>
      <c r="AI829">
        <v>192630</v>
      </c>
      <c r="AJ829">
        <v>0</v>
      </c>
      <c r="AK829">
        <v>0</v>
      </c>
    </row>
    <row r="830" spans="1:37" x14ac:dyDescent="0.25">
      <c r="A830" t="s">
        <v>1399</v>
      </c>
      <c r="B830" t="s">
        <v>1399</v>
      </c>
      <c r="C830" t="s">
        <v>1400</v>
      </c>
      <c r="D830" t="s">
        <v>1401</v>
      </c>
      <c r="E830" s="3" t="str">
        <f t="shared" si="84"/>
        <v>NaN</v>
      </c>
      <c r="F830" s="3" t="str">
        <f t="shared" si="85"/>
        <v>NaN</v>
      </c>
      <c r="G830" s="1" t="str">
        <f t="shared" si="86"/>
        <v>NaN</v>
      </c>
      <c r="H830" s="5">
        <f t="shared" si="87"/>
        <v>0</v>
      </c>
      <c r="I830" s="3" t="str">
        <f t="shared" si="88"/>
        <v>NaN</v>
      </c>
      <c r="J830" s="3" t="str">
        <f t="shared" si="89"/>
        <v>NaN</v>
      </c>
      <c r="K830" s="3" t="str">
        <f t="shared" si="90"/>
        <v>NaN</v>
      </c>
      <c r="L830" s="1" t="s">
        <v>28</v>
      </c>
      <c r="M830" s="1" t="s">
        <v>28</v>
      </c>
      <c r="N830" s="1">
        <v>756870</v>
      </c>
      <c r="O830" s="1" t="s">
        <v>28</v>
      </c>
      <c r="P830" s="1" t="s">
        <v>28</v>
      </c>
      <c r="Q830" s="1">
        <v>168320</v>
      </c>
      <c r="R830">
        <v>2</v>
      </c>
      <c r="S830">
        <v>2</v>
      </c>
      <c r="T830">
        <v>2</v>
      </c>
      <c r="U830">
        <v>3.8</v>
      </c>
      <c r="V830">
        <v>3.8</v>
      </c>
      <c r="W830">
        <v>3.8</v>
      </c>
      <c r="X830">
        <v>59.752000000000002</v>
      </c>
      <c r="Y830">
        <v>0</v>
      </c>
      <c r="Z830">
        <v>3.5032999999999999</v>
      </c>
      <c r="AA830">
        <v>1020600</v>
      </c>
      <c r="AB830">
        <v>2</v>
      </c>
      <c r="AC830">
        <v>0</v>
      </c>
      <c r="AD830">
        <v>1</v>
      </c>
      <c r="AE830">
        <v>1</v>
      </c>
      <c r="AF830">
        <v>0</v>
      </c>
      <c r="AG830">
        <v>0</v>
      </c>
      <c r="AH830">
        <v>1</v>
      </c>
      <c r="AI830">
        <v>28349</v>
      </c>
      <c r="AJ830">
        <v>0</v>
      </c>
      <c r="AK830">
        <v>0</v>
      </c>
    </row>
    <row r="831" spans="1:37" x14ac:dyDescent="0.25">
      <c r="A831" t="s">
        <v>1423</v>
      </c>
      <c r="B831" t="s">
        <v>1423</v>
      </c>
      <c r="C831" t="s">
        <v>1424</v>
      </c>
      <c r="D831" t="s">
        <v>1425</v>
      </c>
      <c r="E831" s="3" t="str">
        <f t="shared" si="84"/>
        <v>NaN</v>
      </c>
      <c r="F831" s="3" t="str">
        <f t="shared" si="85"/>
        <v>NaN</v>
      </c>
      <c r="G831" s="1" t="str">
        <f t="shared" si="86"/>
        <v>NaN</v>
      </c>
      <c r="H831" s="5">
        <f t="shared" si="87"/>
        <v>0</v>
      </c>
      <c r="I831" s="3" t="str">
        <f t="shared" si="88"/>
        <v>NaN</v>
      </c>
      <c r="J831" s="3" t="str">
        <f t="shared" si="89"/>
        <v>NaN</v>
      </c>
      <c r="K831" s="3" t="str">
        <f t="shared" si="90"/>
        <v>NaN</v>
      </c>
      <c r="L831" s="1" t="s">
        <v>28</v>
      </c>
      <c r="M831" s="1" t="s">
        <v>28</v>
      </c>
      <c r="N831" s="1" t="s">
        <v>28</v>
      </c>
      <c r="O831" s="1">
        <v>1040400</v>
      </c>
      <c r="P831" s="1" t="s">
        <v>28</v>
      </c>
      <c r="Q831" s="1" t="s">
        <v>28</v>
      </c>
      <c r="R831">
        <v>1</v>
      </c>
      <c r="S831">
        <v>1</v>
      </c>
      <c r="T831">
        <v>1</v>
      </c>
      <c r="U831">
        <v>3.7</v>
      </c>
      <c r="V831">
        <v>3.7</v>
      </c>
      <c r="W831">
        <v>3.7</v>
      </c>
      <c r="X831">
        <v>36.807000000000002</v>
      </c>
      <c r="Y831">
        <v>9.6915999999999999E-3</v>
      </c>
      <c r="Z831">
        <v>2.1694</v>
      </c>
      <c r="AA831">
        <v>877920</v>
      </c>
      <c r="AB831">
        <v>1</v>
      </c>
      <c r="AC831">
        <v>0</v>
      </c>
      <c r="AD831">
        <v>0</v>
      </c>
      <c r="AE831">
        <v>0</v>
      </c>
      <c r="AF831">
        <v>0</v>
      </c>
      <c r="AG831">
        <v>1</v>
      </c>
      <c r="AH831">
        <v>0</v>
      </c>
      <c r="AI831">
        <v>58528</v>
      </c>
      <c r="AJ831">
        <v>0</v>
      </c>
      <c r="AK831">
        <v>0</v>
      </c>
    </row>
    <row r="832" spans="1:37" x14ac:dyDescent="0.25">
      <c r="A832" t="s">
        <v>1441</v>
      </c>
      <c r="B832" t="s">
        <v>1441</v>
      </c>
      <c r="C832" t="s">
        <v>1442</v>
      </c>
      <c r="D832" t="s">
        <v>1443</v>
      </c>
      <c r="E832" s="3" t="str">
        <f t="shared" si="84"/>
        <v>NaN</v>
      </c>
      <c r="F832" s="3" t="str">
        <f t="shared" si="85"/>
        <v>NaN</v>
      </c>
      <c r="G832" s="1" t="str">
        <f t="shared" si="86"/>
        <v>NaN</v>
      </c>
      <c r="H832" s="5">
        <f t="shared" si="87"/>
        <v>0</v>
      </c>
      <c r="I832" s="3" t="str">
        <f t="shared" si="88"/>
        <v>NaN</v>
      </c>
      <c r="J832" s="3" t="str">
        <f t="shared" si="89"/>
        <v>NaN</v>
      </c>
      <c r="K832" s="3" t="str">
        <f t="shared" si="90"/>
        <v>NaN</v>
      </c>
      <c r="L832" s="1">
        <v>687220</v>
      </c>
      <c r="M832" s="1" t="s">
        <v>28</v>
      </c>
      <c r="N832" s="1">
        <v>3540700</v>
      </c>
      <c r="O832" s="1" t="s">
        <v>28</v>
      </c>
      <c r="P832" s="1" t="s">
        <v>28</v>
      </c>
      <c r="Q832" s="1" t="s">
        <v>28</v>
      </c>
      <c r="R832">
        <v>1</v>
      </c>
      <c r="S832">
        <v>1</v>
      </c>
      <c r="T832">
        <v>1</v>
      </c>
      <c r="U832">
        <v>7.7</v>
      </c>
      <c r="V832">
        <v>7.7</v>
      </c>
      <c r="W832">
        <v>7.7</v>
      </c>
      <c r="X832">
        <v>22.806999999999999</v>
      </c>
      <c r="Y832">
        <v>0</v>
      </c>
      <c r="Z832">
        <v>24.23</v>
      </c>
      <c r="AA832">
        <v>3956700</v>
      </c>
      <c r="AB832">
        <v>9</v>
      </c>
      <c r="AC832">
        <v>1</v>
      </c>
      <c r="AD832">
        <v>1</v>
      </c>
      <c r="AE832">
        <v>0</v>
      </c>
      <c r="AF832">
        <v>1</v>
      </c>
      <c r="AG832">
        <v>1</v>
      </c>
      <c r="AH832">
        <v>0</v>
      </c>
      <c r="AI832">
        <v>359700</v>
      </c>
      <c r="AJ832">
        <v>0</v>
      </c>
      <c r="AK832">
        <v>0</v>
      </c>
    </row>
    <row r="833" spans="1:37" x14ac:dyDescent="0.25">
      <c r="A833" t="s">
        <v>1465</v>
      </c>
      <c r="B833" t="s">
        <v>1465</v>
      </c>
      <c r="C833" t="s">
        <v>1466</v>
      </c>
      <c r="D833" t="s">
        <v>1467</v>
      </c>
      <c r="E833" s="3" t="str">
        <f t="shared" si="84"/>
        <v>NaN</v>
      </c>
      <c r="F833" s="3" t="str">
        <f t="shared" si="85"/>
        <v>NaN</v>
      </c>
      <c r="G833" s="1" t="str">
        <f t="shared" si="86"/>
        <v>NaN</v>
      </c>
      <c r="H833" s="5">
        <f t="shared" si="87"/>
        <v>0</v>
      </c>
      <c r="I833" s="3" t="str">
        <f t="shared" si="88"/>
        <v>NaN</v>
      </c>
      <c r="J833" s="3" t="str">
        <f t="shared" si="89"/>
        <v>NaN</v>
      </c>
      <c r="K833" s="3" t="str">
        <f t="shared" si="90"/>
        <v>NaN</v>
      </c>
      <c r="L833" s="1" t="s">
        <v>28</v>
      </c>
      <c r="M833" s="1">
        <v>278700</v>
      </c>
      <c r="N833" s="1" t="s">
        <v>28</v>
      </c>
      <c r="O833" s="1">
        <v>13079000</v>
      </c>
      <c r="P833" s="1" t="s">
        <v>28</v>
      </c>
      <c r="Q833" s="1">
        <v>32301</v>
      </c>
      <c r="R833">
        <v>3</v>
      </c>
      <c r="S833">
        <v>3</v>
      </c>
      <c r="T833">
        <v>3</v>
      </c>
      <c r="U833">
        <v>14.1</v>
      </c>
      <c r="V833">
        <v>14.1</v>
      </c>
      <c r="W833">
        <v>14.1</v>
      </c>
      <c r="X833">
        <v>21.393999999999998</v>
      </c>
      <c r="Y833">
        <v>0</v>
      </c>
      <c r="Z833">
        <v>23.140999999999998</v>
      </c>
      <c r="AA833">
        <v>10977000</v>
      </c>
      <c r="AB833">
        <v>8</v>
      </c>
      <c r="AC833">
        <v>1</v>
      </c>
      <c r="AD833">
        <v>2</v>
      </c>
      <c r="AE833">
        <v>0</v>
      </c>
      <c r="AF833">
        <v>2</v>
      </c>
      <c r="AG833">
        <v>3</v>
      </c>
      <c r="AH833">
        <v>1</v>
      </c>
      <c r="AI833">
        <v>1097700</v>
      </c>
      <c r="AJ833">
        <v>0</v>
      </c>
      <c r="AK833">
        <v>0</v>
      </c>
    </row>
    <row r="834" spans="1:37" x14ac:dyDescent="0.25">
      <c r="A834" t="s">
        <v>1468</v>
      </c>
      <c r="B834" t="s">
        <v>1468</v>
      </c>
      <c r="C834" t="s">
        <v>1469</v>
      </c>
      <c r="D834" t="s">
        <v>1470</v>
      </c>
      <c r="E834" s="3" t="str">
        <f t="shared" ref="E834:E897" si="91">IF(F834="NaN","NaN",2^F834)</f>
        <v>NaN</v>
      </c>
      <c r="F834" s="3" t="str">
        <f t="shared" ref="F834:F897" si="92">IF(COUNTIF(I834:K834,"NaN")&gt;2,"NaN",AVERAGE(I834:K834))</f>
        <v>NaN</v>
      </c>
      <c r="G834" s="1" t="str">
        <f t="shared" ref="G834:G897" si="93">IF(H834&lt;3,"NaN",TTEST(I834:K834,AJ834:AK834,2,3))</f>
        <v>NaN</v>
      </c>
      <c r="H834" s="5">
        <f t="shared" ref="H834:H897" si="94">COUNTIF(I834:K834,"&lt;&gt;NaN")</f>
        <v>0</v>
      </c>
      <c r="I834" s="3" t="str">
        <f t="shared" ref="I834:I897" si="95">IF(AND(M834&lt;&gt;"NaN",L834&lt;&gt;"NaN"),LOG(M834/L834,2),"NaN")</f>
        <v>NaN</v>
      </c>
      <c r="J834" s="3" t="str">
        <f t="shared" ref="J834:J897" si="96">IF(AND(O834&lt;&gt;"NaN",N834&lt;&gt;"NaN"),LOG(O834/N834,2),"NaN")</f>
        <v>NaN</v>
      </c>
      <c r="K834" s="3" t="str">
        <f t="shared" ref="K834:K897" si="97">IF(AND(P834&lt;&gt;"NaN",Q834&lt;&gt;"NaN"),LOG(Q834/P834,2),"NaN")</f>
        <v>NaN</v>
      </c>
      <c r="L834" s="1" t="s">
        <v>28</v>
      </c>
      <c r="M834" s="1" t="s">
        <v>28</v>
      </c>
      <c r="N834" s="1" t="s">
        <v>28</v>
      </c>
      <c r="O834" s="1">
        <v>1320700</v>
      </c>
      <c r="P834" s="1" t="s">
        <v>28</v>
      </c>
      <c r="Q834" s="1" t="s">
        <v>28</v>
      </c>
      <c r="R834">
        <v>1</v>
      </c>
      <c r="S834">
        <v>1</v>
      </c>
      <c r="T834">
        <v>1</v>
      </c>
      <c r="U834">
        <v>5.9</v>
      </c>
      <c r="V834">
        <v>5.9</v>
      </c>
      <c r="W834">
        <v>5.9</v>
      </c>
      <c r="X834">
        <v>33.155000000000001</v>
      </c>
      <c r="Y834">
        <v>0</v>
      </c>
      <c r="Z834">
        <v>7.2572000000000001</v>
      </c>
      <c r="AA834">
        <v>663480</v>
      </c>
      <c r="AB834">
        <v>1</v>
      </c>
      <c r="AC834">
        <v>0</v>
      </c>
      <c r="AD834">
        <v>1</v>
      </c>
      <c r="AE834">
        <v>0</v>
      </c>
      <c r="AF834">
        <v>0</v>
      </c>
      <c r="AG834">
        <v>1</v>
      </c>
      <c r="AH834">
        <v>0</v>
      </c>
      <c r="AI834">
        <v>41468</v>
      </c>
      <c r="AJ834">
        <v>0</v>
      </c>
      <c r="AK834">
        <v>0</v>
      </c>
    </row>
    <row r="835" spans="1:37" x14ac:dyDescent="0.25">
      <c r="A835" t="s">
        <v>1489</v>
      </c>
      <c r="B835" t="s">
        <v>1489</v>
      </c>
      <c r="C835" t="s">
        <v>1490</v>
      </c>
      <c r="D835" t="s">
        <v>1491</v>
      </c>
      <c r="E835" s="3" t="str">
        <f t="shared" si="91"/>
        <v>NaN</v>
      </c>
      <c r="F835" s="3" t="str">
        <f t="shared" si="92"/>
        <v>NaN</v>
      </c>
      <c r="G835" s="1" t="str">
        <f t="shared" si="93"/>
        <v>NaN</v>
      </c>
      <c r="H835" s="5">
        <f t="shared" si="94"/>
        <v>0</v>
      </c>
      <c r="I835" s="3" t="str">
        <f t="shared" si="95"/>
        <v>NaN</v>
      </c>
      <c r="J835" s="3" t="str">
        <f t="shared" si="96"/>
        <v>NaN</v>
      </c>
      <c r="K835" s="3" t="str">
        <f t="shared" si="97"/>
        <v>NaN</v>
      </c>
      <c r="L835" s="1" t="s">
        <v>28</v>
      </c>
      <c r="M835" s="1" t="s">
        <v>28</v>
      </c>
      <c r="N835" s="1">
        <v>7404800</v>
      </c>
      <c r="O835" s="1" t="s">
        <v>28</v>
      </c>
      <c r="P835" s="1" t="s">
        <v>28</v>
      </c>
      <c r="Q835" s="1" t="s">
        <v>28</v>
      </c>
      <c r="R835">
        <v>2</v>
      </c>
      <c r="S835">
        <v>2</v>
      </c>
      <c r="T835">
        <v>2</v>
      </c>
      <c r="U835">
        <v>3.9</v>
      </c>
      <c r="V835">
        <v>3.9</v>
      </c>
      <c r="W835">
        <v>3.9</v>
      </c>
      <c r="X835">
        <v>87.527000000000001</v>
      </c>
      <c r="Y835">
        <v>0</v>
      </c>
      <c r="Z835">
        <v>10.662000000000001</v>
      </c>
      <c r="AA835">
        <v>2907000</v>
      </c>
      <c r="AB835">
        <v>3</v>
      </c>
      <c r="AC835">
        <v>0</v>
      </c>
      <c r="AD835">
        <v>2</v>
      </c>
      <c r="AE835">
        <v>0</v>
      </c>
      <c r="AF835">
        <v>0</v>
      </c>
      <c r="AG835">
        <v>2</v>
      </c>
      <c r="AH835">
        <v>0</v>
      </c>
      <c r="AI835">
        <v>66069</v>
      </c>
      <c r="AJ835">
        <v>0</v>
      </c>
      <c r="AK835">
        <v>0</v>
      </c>
    </row>
    <row r="836" spans="1:37" x14ac:dyDescent="0.25">
      <c r="A836" t="s">
        <v>1495</v>
      </c>
      <c r="B836" t="s">
        <v>1495</v>
      </c>
      <c r="C836" t="s">
        <v>1496</v>
      </c>
      <c r="D836" t="s">
        <v>1497</v>
      </c>
      <c r="E836" s="3" t="str">
        <f t="shared" si="91"/>
        <v>NaN</v>
      </c>
      <c r="F836" s="3" t="str">
        <f t="shared" si="92"/>
        <v>NaN</v>
      </c>
      <c r="G836" s="1" t="str">
        <f t="shared" si="93"/>
        <v>NaN</v>
      </c>
      <c r="H836" s="5">
        <f t="shared" si="94"/>
        <v>0</v>
      </c>
      <c r="I836" s="3" t="str">
        <f t="shared" si="95"/>
        <v>NaN</v>
      </c>
      <c r="J836" s="3" t="str">
        <f t="shared" si="96"/>
        <v>NaN</v>
      </c>
      <c r="K836" s="3" t="str">
        <f t="shared" si="97"/>
        <v>NaN</v>
      </c>
      <c r="L836" s="1" t="s">
        <v>28</v>
      </c>
      <c r="M836" s="1" t="s">
        <v>28</v>
      </c>
      <c r="N836" s="1" t="s">
        <v>28</v>
      </c>
      <c r="O836" s="1">
        <v>18341000</v>
      </c>
      <c r="P836" s="1" t="s">
        <v>28</v>
      </c>
      <c r="Q836" s="1">
        <v>37791</v>
      </c>
      <c r="R836">
        <v>3</v>
      </c>
      <c r="S836">
        <v>3</v>
      </c>
      <c r="T836">
        <v>3</v>
      </c>
      <c r="U836">
        <v>3.7</v>
      </c>
      <c r="V836">
        <v>3.7</v>
      </c>
      <c r="W836">
        <v>3.7</v>
      </c>
      <c r="X836">
        <v>135.41999999999999</v>
      </c>
      <c r="Y836">
        <v>0</v>
      </c>
      <c r="Z836">
        <v>7.6375999999999999</v>
      </c>
      <c r="AA836">
        <v>14273000</v>
      </c>
      <c r="AB836">
        <v>4</v>
      </c>
      <c r="AC836">
        <v>0</v>
      </c>
      <c r="AD836">
        <v>1</v>
      </c>
      <c r="AE836">
        <v>0</v>
      </c>
      <c r="AF836">
        <v>0</v>
      </c>
      <c r="AG836">
        <v>2</v>
      </c>
      <c r="AH836">
        <v>1</v>
      </c>
      <c r="AI836">
        <v>250390</v>
      </c>
      <c r="AJ836">
        <v>0</v>
      </c>
      <c r="AK836">
        <v>0</v>
      </c>
    </row>
    <row r="837" spans="1:37" x14ac:dyDescent="0.25">
      <c r="A837" t="s">
        <v>1504</v>
      </c>
      <c r="B837" t="s">
        <v>1504</v>
      </c>
      <c r="C837" t="s">
        <v>1505</v>
      </c>
      <c r="D837" t="s">
        <v>1506</v>
      </c>
      <c r="E837" s="3" t="str">
        <f t="shared" si="91"/>
        <v>NaN</v>
      </c>
      <c r="F837" s="3" t="str">
        <f t="shared" si="92"/>
        <v>NaN</v>
      </c>
      <c r="G837" s="1" t="str">
        <f t="shared" si="93"/>
        <v>NaN</v>
      </c>
      <c r="H837" s="5">
        <f t="shared" si="94"/>
        <v>0</v>
      </c>
      <c r="I837" s="3" t="str">
        <f t="shared" si="95"/>
        <v>NaN</v>
      </c>
      <c r="J837" s="3" t="str">
        <f t="shared" si="96"/>
        <v>NaN</v>
      </c>
      <c r="K837" s="3" t="str">
        <f t="shared" si="97"/>
        <v>NaN</v>
      </c>
      <c r="L837" s="1" t="s">
        <v>28</v>
      </c>
      <c r="M837" s="1" t="s">
        <v>28</v>
      </c>
      <c r="N837" s="1" t="s">
        <v>28</v>
      </c>
      <c r="O837" s="1">
        <v>7602500</v>
      </c>
      <c r="P837" s="1">
        <v>357210</v>
      </c>
      <c r="Q837" s="1" t="s">
        <v>28</v>
      </c>
      <c r="R837">
        <v>2</v>
      </c>
      <c r="S837">
        <v>2</v>
      </c>
      <c r="T837">
        <v>2</v>
      </c>
      <c r="U837">
        <v>4.3</v>
      </c>
      <c r="V837">
        <v>4.3</v>
      </c>
      <c r="W837">
        <v>4.3</v>
      </c>
      <c r="X837">
        <v>77.774000000000001</v>
      </c>
      <c r="Y837">
        <v>6.5116000000000002E-3</v>
      </c>
      <c r="Z837">
        <v>2.5581999999999998</v>
      </c>
      <c r="AA837">
        <v>6023500</v>
      </c>
      <c r="AB837">
        <v>3</v>
      </c>
      <c r="AC837">
        <v>0</v>
      </c>
      <c r="AD837">
        <v>1</v>
      </c>
      <c r="AE837">
        <v>1</v>
      </c>
      <c r="AF837">
        <v>0</v>
      </c>
      <c r="AG837">
        <v>1</v>
      </c>
      <c r="AH837">
        <v>1</v>
      </c>
      <c r="AI837">
        <v>140080</v>
      </c>
      <c r="AJ837">
        <v>0</v>
      </c>
      <c r="AK837">
        <v>0</v>
      </c>
    </row>
    <row r="838" spans="1:37" x14ac:dyDescent="0.25">
      <c r="A838" t="s">
        <v>1513</v>
      </c>
      <c r="B838" t="s">
        <v>1513</v>
      </c>
      <c r="C838" t="s">
        <v>1514</v>
      </c>
      <c r="D838" t="s">
        <v>1515</v>
      </c>
      <c r="E838" s="3" t="str">
        <f t="shared" si="91"/>
        <v>NaN</v>
      </c>
      <c r="F838" s="3" t="str">
        <f t="shared" si="92"/>
        <v>NaN</v>
      </c>
      <c r="G838" s="1" t="str">
        <f t="shared" si="93"/>
        <v>NaN</v>
      </c>
      <c r="H838" s="5">
        <f t="shared" si="94"/>
        <v>0</v>
      </c>
      <c r="I838" s="3" t="str">
        <f t="shared" si="95"/>
        <v>NaN</v>
      </c>
      <c r="J838" s="3" t="str">
        <f t="shared" si="96"/>
        <v>NaN</v>
      </c>
      <c r="K838" s="3" t="str">
        <f t="shared" si="97"/>
        <v>NaN</v>
      </c>
      <c r="L838" s="1" t="s">
        <v>28</v>
      </c>
      <c r="M838" s="1">
        <v>143900</v>
      </c>
      <c r="N838" s="1" t="s">
        <v>28</v>
      </c>
      <c r="O838" s="1">
        <v>3413800</v>
      </c>
      <c r="P838" s="1" t="s">
        <v>28</v>
      </c>
      <c r="Q838" s="1" t="s">
        <v>28</v>
      </c>
      <c r="R838">
        <v>1</v>
      </c>
      <c r="S838">
        <v>1</v>
      </c>
      <c r="T838">
        <v>1</v>
      </c>
      <c r="U838">
        <v>2</v>
      </c>
      <c r="V838">
        <v>2</v>
      </c>
      <c r="W838">
        <v>2</v>
      </c>
      <c r="X838">
        <v>43.838000000000001</v>
      </c>
      <c r="Y838">
        <v>9.5238000000000007E-3</v>
      </c>
      <c r="Z838">
        <v>2.0333000000000001</v>
      </c>
      <c r="AA838">
        <v>5389600</v>
      </c>
      <c r="AB838">
        <v>5</v>
      </c>
      <c r="AC838">
        <v>1</v>
      </c>
      <c r="AD838">
        <v>1</v>
      </c>
      <c r="AE838">
        <v>0</v>
      </c>
      <c r="AF838">
        <v>1</v>
      </c>
      <c r="AG838">
        <v>1</v>
      </c>
      <c r="AH838">
        <v>0</v>
      </c>
      <c r="AI838">
        <v>224570</v>
      </c>
      <c r="AJ838">
        <v>0</v>
      </c>
      <c r="AK838">
        <v>0</v>
      </c>
    </row>
    <row r="839" spans="1:37" x14ac:dyDescent="0.25">
      <c r="A839" t="s">
        <v>1534</v>
      </c>
      <c r="B839" t="s">
        <v>1534</v>
      </c>
      <c r="C839" t="s">
        <v>1535</v>
      </c>
      <c r="D839" t="s">
        <v>1536</v>
      </c>
      <c r="E839" s="3" t="str">
        <f t="shared" si="91"/>
        <v>NaN</v>
      </c>
      <c r="F839" s="3" t="str">
        <f t="shared" si="92"/>
        <v>NaN</v>
      </c>
      <c r="G839" s="1" t="str">
        <f t="shared" si="93"/>
        <v>NaN</v>
      </c>
      <c r="H839" s="5">
        <f t="shared" si="94"/>
        <v>0</v>
      </c>
      <c r="I839" s="3" t="str">
        <f t="shared" si="95"/>
        <v>NaN</v>
      </c>
      <c r="J839" s="3" t="str">
        <f t="shared" si="96"/>
        <v>NaN</v>
      </c>
      <c r="K839" s="3" t="str">
        <f t="shared" si="97"/>
        <v>NaN</v>
      </c>
      <c r="L839" s="1" t="s">
        <v>28</v>
      </c>
      <c r="M839" s="1" t="s">
        <v>28</v>
      </c>
      <c r="N839" s="1">
        <v>3893900</v>
      </c>
      <c r="O839" s="1" t="s">
        <v>28</v>
      </c>
      <c r="P839" s="1" t="s">
        <v>28</v>
      </c>
      <c r="Q839" s="1" t="s">
        <v>28</v>
      </c>
      <c r="R839">
        <v>3</v>
      </c>
      <c r="S839">
        <v>3</v>
      </c>
      <c r="T839">
        <v>3</v>
      </c>
      <c r="U839">
        <v>4.5999999999999996</v>
      </c>
      <c r="V839">
        <v>4.5999999999999996</v>
      </c>
      <c r="W839">
        <v>4.5999999999999996</v>
      </c>
      <c r="X839">
        <v>83.501999999999995</v>
      </c>
      <c r="Y839">
        <v>9.0498000000000002E-3</v>
      </c>
      <c r="Z839">
        <v>2.286</v>
      </c>
      <c r="AA839">
        <v>2324000</v>
      </c>
      <c r="AB839">
        <v>3</v>
      </c>
      <c r="AC839">
        <v>0</v>
      </c>
      <c r="AD839">
        <v>3</v>
      </c>
      <c r="AE839">
        <v>0</v>
      </c>
      <c r="AF839">
        <v>0</v>
      </c>
      <c r="AG839">
        <v>0</v>
      </c>
      <c r="AH839">
        <v>0</v>
      </c>
      <c r="AI839">
        <v>86075</v>
      </c>
      <c r="AJ839">
        <v>0</v>
      </c>
      <c r="AK839">
        <v>0</v>
      </c>
    </row>
    <row r="840" spans="1:37" x14ac:dyDescent="0.25">
      <c r="A840" t="s">
        <v>1540</v>
      </c>
      <c r="B840" t="s">
        <v>1540</v>
      </c>
      <c r="C840" t="s">
        <v>1541</v>
      </c>
      <c r="D840" t="s">
        <v>1542</v>
      </c>
      <c r="E840" s="3" t="str">
        <f t="shared" si="91"/>
        <v>NaN</v>
      </c>
      <c r="F840" s="3" t="str">
        <f t="shared" si="92"/>
        <v>NaN</v>
      </c>
      <c r="G840" s="1" t="str">
        <f t="shared" si="93"/>
        <v>NaN</v>
      </c>
      <c r="H840" s="5">
        <f t="shared" si="94"/>
        <v>0</v>
      </c>
      <c r="I840" s="3" t="str">
        <f t="shared" si="95"/>
        <v>NaN</v>
      </c>
      <c r="J840" s="3" t="str">
        <f t="shared" si="96"/>
        <v>NaN</v>
      </c>
      <c r="K840" s="3" t="str">
        <f t="shared" si="97"/>
        <v>NaN</v>
      </c>
      <c r="L840" s="1">
        <v>581790</v>
      </c>
      <c r="M840" s="1" t="s">
        <v>28</v>
      </c>
      <c r="N840" s="1" t="s">
        <v>28</v>
      </c>
      <c r="O840" s="1" t="s">
        <v>28</v>
      </c>
      <c r="P840" s="1" t="s">
        <v>28</v>
      </c>
      <c r="Q840" s="1" t="s">
        <v>28</v>
      </c>
      <c r="R840">
        <v>1</v>
      </c>
      <c r="S840">
        <v>1</v>
      </c>
      <c r="T840">
        <v>1</v>
      </c>
      <c r="U840">
        <v>7.4</v>
      </c>
      <c r="V840">
        <v>7.4</v>
      </c>
      <c r="W840">
        <v>7.4</v>
      </c>
      <c r="X840">
        <v>13.901999999999999</v>
      </c>
      <c r="Y840">
        <v>9.1240999999999996E-3</v>
      </c>
      <c r="Z840">
        <v>2.3734000000000002</v>
      </c>
      <c r="AA840">
        <v>3471200</v>
      </c>
      <c r="AB840">
        <v>1</v>
      </c>
      <c r="AC840">
        <v>1</v>
      </c>
      <c r="AD840">
        <v>0</v>
      </c>
      <c r="AE840">
        <v>0</v>
      </c>
      <c r="AF840">
        <v>0</v>
      </c>
      <c r="AG840">
        <v>0</v>
      </c>
      <c r="AH840">
        <v>0</v>
      </c>
      <c r="AI840">
        <v>1735600</v>
      </c>
      <c r="AJ840">
        <v>0</v>
      </c>
      <c r="AK840">
        <v>0</v>
      </c>
    </row>
    <row r="841" spans="1:37" x14ac:dyDescent="0.25">
      <c r="A841" t="s">
        <v>1555</v>
      </c>
      <c r="B841" t="s">
        <v>1555</v>
      </c>
      <c r="C841" t="s">
        <v>1556</v>
      </c>
      <c r="E841" s="3" t="str">
        <f t="shared" si="91"/>
        <v>NaN</v>
      </c>
      <c r="F841" s="3" t="str">
        <f t="shared" si="92"/>
        <v>NaN</v>
      </c>
      <c r="G841" s="1" t="str">
        <f t="shared" si="93"/>
        <v>NaN</v>
      </c>
      <c r="H841" s="5">
        <f t="shared" si="94"/>
        <v>0</v>
      </c>
      <c r="I841" s="3" t="str">
        <f t="shared" si="95"/>
        <v>NaN</v>
      </c>
      <c r="J841" s="3" t="str">
        <f t="shared" si="96"/>
        <v>NaN</v>
      </c>
      <c r="K841" s="3" t="str">
        <f t="shared" si="97"/>
        <v>NaN</v>
      </c>
      <c r="L841" s="1" t="s">
        <v>28</v>
      </c>
      <c r="M841" s="1">
        <v>107060</v>
      </c>
      <c r="N841" s="1" t="s">
        <v>28</v>
      </c>
      <c r="O841" s="1" t="s">
        <v>28</v>
      </c>
      <c r="P841" s="1">
        <v>32484</v>
      </c>
      <c r="Q841" s="1" t="s">
        <v>28</v>
      </c>
      <c r="R841">
        <v>3</v>
      </c>
      <c r="S841">
        <v>3</v>
      </c>
      <c r="T841">
        <v>3</v>
      </c>
      <c r="U841">
        <v>8.8000000000000007</v>
      </c>
      <c r="V841">
        <v>8.8000000000000007</v>
      </c>
      <c r="W841">
        <v>8.8000000000000007</v>
      </c>
      <c r="X841">
        <v>50.4</v>
      </c>
      <c r="Y841">
        <v>9.7604000000000007E-3</v>
      </c>
      <c r="Z841">
        <v>2.1913999999999998</v>
      </c>
      <c r="AA841">
        <v>575540</v>
      </c>
      <c r="AB841">
        <v>1</v>
      </c>
      <c r="AC841">
        <v>0</v>
      </c>
      <c r="AD841">
        <v>0</v>
      </c>
      <c r="AE841">
        <v>1</v>
      </c>
      <c r="AF841">
        <v>2</v>
      </c>
      <c r="AG841">
        <v>0</v>
      </c>
      <c r="AH841">
        <v>0</v>
      </c>
      <c r="AI841">
        <v>19185</v>
      </c>
      <c r="AJ841">
        <v>0</v>
      </c>
      <c r="AK841">
        <v>0</v>
      </c>
    </row>
    <row r="842" spans="1:37" x14ac:dyDescent="0.25">
      <c r="A842" t="s">
        <v>1560</v>
      </c>
      <c r="B842" t="s">
        <v>1561</v>
      </c>
      <c r="C842" t="s">
        <v>1562</v>
      </c>
      <c r="D842" t="s">
        <v>1563</v>
      </c>
      <c r="E842" s="3" t="str">
        <f t="shared" si="91"/>
        <v>NaN</v>
      </c>
      <c r="F842" s="3" t="str">
        <f t="shared" si="92"/>
        <v>NaN</v>
      </c>
      <c r="G842" s="1" t="str">
        <f t="shared" si="93"/>
        <v>NaN</v>
      </c>
      <c r="H842" s="5">
        <f t="shared" si="94"/>
        <v>0</v>
      </c>
      <c r="I842" s="3" t="str">
        <f t="shared" si="95"/>
        <v>NaN</v>
      </c>
      <c r="J842" s="3" t="str">
        <f t="shared" si="96"/>
        <v>NaN</v>
      </c>
      <c r="K842" s="3" t="str">
        <f t="shared" si="97"/>
        <v>NaN</v>
      </c>
      <c r="L842" s="1" t="s">
        <v>28</v>
      </c>
      <c r="M842" s="1">
        <v>134640</v>
      </c>
      <c r="N842" s="1" t="s">
        <v>28</v>
      </c>
      <c r="O842" s="1" t="s">
        <v>28</v>
      </c>
      <c r="P842" s="1" t="s">
        <v>28</v>
      </c>
      <c r="Q842" s="1" t="s">
        <v>28</v>
      </c>
      <c r="R842">
        <v>3</v>
      </c>
      <c r="S842">
        <v>3</v>
      </c>
      <c r="T842">
        <v>3</v>
      </c>
      <c r="U842">
        <v>2.6</v>
      </c>
      <c r="V842">
        <v>2.6</v>
      </c>
      <c r="W842">
        <v>2.6</v>
      </c>
      <c r="X842">
        <v>215.92</v>
      </c>
      <c r="Y842">
        <v>9.5402999999999998E-3</v>
      </c>
      <c r="Z842">
        <v>2.0508000000000002</v>
      </c>
      <c r="AA842">
        <v>4311000</v>
      </c>
      <c r="AB842">
        <v>2</v>
      </c>
      <c r="AC842">
        <v>1</v>
      </c>
      <c r="AD842">
        <v>1</v>
      </c>
      <c r="AE842">
        <v>0</v>
      </c>
      <c r="AF842">
        <v>2</v>
      </c>
      <c r="AG842">
        <v>0</v>
      </c>
      <c r="AH842">
        <v>0</v>
      </c>
      <c r="AI842">
        <v>35925</v>
      </c>
      <c r="AJ842">
        <v>0</v>
      </c>
      <c r="AK842">
        <v>0</v>
      </c>
    </row>
    <row r="843" spans="1:37" x14ac:dyDescent="0.25">
      <c r="A843" t="s">
        <v>1567</v>
      </c>
      <c r="B843" t="s">
        <v>1567</v>
      </c>
      <c r="C843" t="s">
        <v>1568</v>
      </c>
      <c r="D843" t="s">
        <v>1569</v>
      </c>
      <c r="E843" s="3" t="str">
        <f t="shared" si="91"/>
        <v>NaN</v>
      </c>
      <c r="F843" s="3" t="str">
        <f t="shared" si="92"/>
        <v>NaN</v>
      </c>
      <c r="G843" s="1" t="str">
        <f t="shared" si="93"/>
        <v>NaN</v>
      </c>
      <c r="H843" s="5">
        <f t="shared" si="94"/>
        <v>0</v>
      </c>
      <c r="I843" s="3" t="str">
        <f t="shared" si="95"/>
        <v>NaN</v>
      </c>
      <c r="J843" s="3" t="str">
        <f t="shared" si="96"/>
        <v>NaN</v>
      </c>
      <c r="K843" s="3" t="str">
        <f t="shared" si="97"/>
        <v>NaN</v>
      </c>
      <c r="L843" s="1" t="s">
        <v>28</v>
      </c>
      <c r="M843" s="1" t="s">
        <v>28</v>
      </c>
      <c r="N843" s="1" t="s">
        <v>28</v>
      </c>
      <c r="O843" s="1" t="s">
        <v>28</v>
      </c>
      <c r="P843" s="1" t="s">
        <v>28</v>
      </c>
      <c r="Q843" s="1">
        <v>1110500</v>
      </c>
      <c r="R843">
        <v>1</v>
      </c>
      <c r="S843">
        <v>1</v>
      </c>
      <c r="T843">
        <v>1</v>
      </c>
      <c r="U843">
        <v>1.2</v>
      </c>
      <c r="V843">
        <v>1.2</v>
      </c>
      <c r="W843">
        <v>1.2</v>
      </c>
      <c r="X843">
        <v>265.25</v>
      </c>
      <c r="Y843">
        <v>1.9066E-3</v>
      </c>
      <c r="Z843">
        <v>2.8258000000000001</v>
      </c>
      <c r="AA843">
        <v>24925000</v>
      </c>
      <c r="AB843">
        <v>3</v>
      </c>
      <c r="AC843">
        <v>0</v>
      </c>
      <c r="AD843">
        <v>0</v>
      </c>
      <c r="AE843">
        <v>1</v>
      </c>
      <c r="AF843">
        <v>0</v>
      </c>
      <c r="AG843">
        <v>0</v>
      </c>
      <c r="AH843">
        <v>1</v>
      </c>
      <c r="AI843">
        <v>179320</v>
      </c>
      <c r="AJ843">
        <v>0</v>
      </c>
      <c r="AK843">
        <v>0</v>
      </c>
    </row>
    <row r="844" spans="1:37" x14ac:dyDescent="0.25">
      <c r="A844" t="s">
        <v>1570</v>
      </c>
      <c r="B844" t="s">
        <v>1570</v>
      </c>
      <c r="C844" t="s">
        <v>1571</v>
      </c>
      <c r="D844" t="s">
        <v>1572</v>
      </c>
      <c r="E844" s="3" t="str">
        <f t="shared" si="91"/>
        <v>NaN</v>
      </c>
      <c r="F844" s="3" t="str">
        <f t="shared" si="92"/>
        <v>NaN</v>
      </c>
      <c r="G844" s="1" t="str">
        <f t="shared" si="93"/>
        <v>NaN</v>
      </c>
      <c r="H844" s="5">
        <f t="shared" si="94"/>
        <v>0</v>
      </c>
      <c r="I844" s="3" t="str">
        <f t="shared" si="95"/>
        <v>NaN</v>
      </c>
      <c r="J844" s="3" t="str">
        <f t="shared" si="96"/>
        <v>NaN</v>
      </c>
      <c r="K844" s="3" t="str">
        <f t="shared" si="97"/>
        <v>NaN</v>
      </c>
      <c r="L844" s="1" t="s">
        <v>28</v>
      </c>
      <c r="M844" s="1" t="s">
        <v>28</v>
      </c>
      <c r="N844" s="1">
        <v>96920000</v>
      </c>
      <c r="O844" s="1" t="s">
        <v>28</v>
      </c>
      <c r="P844" s="1" t="s">
        <v>28</v>
      </c>
      <c r="Q844" s="1" t="s">
        <v>28</v>
      </c>
      <c r="R844">
        <v>67</v>
      </c>
      <c r="S844">
        <v>6</v>
      </c>
      <c r="T844">
        <v>6</v>
      </c>
      <c r="U844">
        <v>31.1</v>
      </c>
      <c r="V844">
        <v>3</v>
      </c>
      <c r="W844">
        <v>3</v>
      </c>
      <c r="X844">
        <v>222.86</v>
      </c>
      <c r="Y844">
        <v>0</v>
      </c>
      <c r="Z844">
        <v>28.105</v>
      </c>
      <c r="AA844">
        <v>55424000</v>
      </c>
      <c r="AB844">
        <v>10</v>
      </c>
      <c r="AC844">
        <v>0</v>
      </c>
      <c r="AD844">
        <v>6</v>
      </c>
      <c r="AE844">
        <v>0</v>
      </c>
      <c r="AF844">
        <v>0</v>
      </c>
      <c r="AG844">
        <v>1</v>
      </c>
      <c r="AH844">
        <v>0</v>
      </c>
      <c r="AI844">
        <v>436410</v>
      </c>
      <c r="AJ844">
        <v>0</v>
      </c>
      <c r="AK844">
        <v>0</v>
      </c>
    </row>
    <row r="845" spans="1:37" x14ac:dyDescent="0.25">
      <c r="A845" t="s">
        <v>1577</v>
      </c>
      <c r="B845" t="s">
        <v>1577</v>
      </c>
      <c r="C845" t="s">
        <v>1578</v>
      </c>
      <c r="D845" t="s">
        <v>1579</v>
      </c>
      <c r="E845" s="3" t="str">
        <f t="shared" si="91"/>
        <v>NaN</v>
      </c>
      <c r="F845" s="3" t="str">
        <f t="shared" si="92"/>
        <v>NaN</v>
      </c>
      <c r="G845" s="1" t="str">
        <f t="shared" si="93"/>
        <v>NaN</v>
      </c>
      <c r="H845" s="5">
        <f t="shared" si="94"/>
        <v>0</v>
      </c>
      <c r="I845" s="3" t="str">
        <f t="shared" si="95"/>
        <v>NaN</v>
      </c>
      <c r="J845" s="3" t="str">
        <f t="shared" si="96"/>
        <v>NaN</v>
      </c>
      <c r="K845" s="3" t="str">
        <f t="shared" si="97"/>
        <v>NaN</v>
      </c>
      <c r="L845" s="1" t="s">
        <v>28</v>
      </c>
      <c r="M845" s="1" t="s">
        <v>28</v>
      </c>
      <c r="N845" s="1" t="s">
        <v>28</v>
      </c>
      <c r="O845" s="1" t="s">
        <v>28</v>
      </c>
      <c r="P845" s="1" t="s">
        <v>28</v>
      </c>
      <c r="Q845" s="1">
        <v>6640400</v>
      </c>
      <c r="R845">
        <v>1</v>
      </c>
      <c r="S845">
        <v>1</v>
      </c>
      <c r="T845">
        <v>1</v>
      </c>
      <c r="U845">
        <v>4.2</v>
      </c>
      <c r="V845">
        <v>4.2</v>
      </c>
      <c r="W845">
        <v>4.2</v>
      </c>
      <c r="X845">
        <v>65.680999999999997</v>
      </c>
      <c r="Y845">
        <v>6.4935000000000001E-3</v>
      </c>
      <c r="Z845">
        <v>2.532</v>
      </c>
      <c r="AA845">
        <v>73330000</v>
      </c>
      <c r="AB845">
        <v>9</v>
      </c>
      <c r="AC845">
        <v>0</v>
      </c>
      <c r="AD845">
        <v>0</v>
      </c>
      <c r="AE845">
        <v>1</v>
      </c>
      <c r="AF845">
        <v>0</v>
      </c>
      <c r="AG845">
        <v>0</v>
      </c>
      <c r="AH845">
        <v>1</v>
      </c>
      <c r="AI845">
        <v>2222100</v>
      </c>
      <c r="AJ845">
        <v>0</v>
      </c>
      <c r="AK845">
        <v>0</v>
      </c>
    </row>
    <row r="846" spans="1:37" x14ac:dyDescent="0.25">
      <c r="A846" t="s">
        <v>1586</v>
      </c>
      <c r="B846" t="s">
        <v>1586</v>
      </c>
      <c r="C846" t="s">
        <v>1587</v>
      </c>
      <c r="D846" t="s">
        <v>1588</v>
      </c>
      <c r="E846" s="3" t="str">
        <f t="shared" si="91"/>
        <v>NaN</v>
      </c>
      <c r="F846" s="3" t="str">
        <f t="shared" si="92"/>
        <v>NaN</v>
      </c>
      <c r="G846" s="1" t="str">
        <f t="shared" si="93"/>
        <v>NaN</v>
      </c>
      <c r="H846" s="5">
        <f t="shared" si="94"/>
        <v>0</v>
      </c>
      <c r="I846" s="3" t="str">
        <f t="shared" si="95"/>
        <v>NaN</v>
      </c>
      <c r="J846" s="3" t="str">
        <f t="shared" si="96"/>
        <v>NaN</v>
      </c>
      <c r="K846" s="3" t="str">
        <f t="shared" si="97"/>
        <v>NaN</v>
      </c>
      <c r="L846" s="1">
        <v>284760</v>
      </c>
      <c r="M846" s="1" t="s">
        <v>28</v>
      </c>
      <c r="N846" s="1" t="s">
        <v>28</v>
      </c>
      <c r="O846" s="1">
        <v>5167500</v>
      </c>
      <c r="P846" s="1" t="s">
        <v>28</v>
      </c>
      <c r="Q846" s="1" t="s">
        <v>28</v>
      </c>
      <c r="R846">
        <v>3</v>
      </c>
      <c r="S846">
        <v>3</v>
      </c>
      <c r="T846">
        <v>3</v>
      </c>
      <c r="U846">
        <v>24.4</v>
      </c>
      <c r="V846">
        <v>24.4</v>
      </c>
      <c r="W846">
        <v>24.4</v>
      </c>
      <c r="X846">
        <v>25.378</v>
      </c>
      <c r="Y846">
        <v>0</v>
      </c>
      <c r="Z846">
        <v>6.0532000000000004</v>
      </c>
      <c r="AA846">
        <v>9299600</v>
      </c>
      <c r="AB846">
        <v>4</v>
      </c>
      <c r="AC846">
        <v>2</v>
      </c>
      <c r="AD846">
        <v>1</v>
      </c>
      <c r="AE846">
        <v>0</v>
      </c>
      <c r="AF846">
        <v>1</v>
      </c>
      <c r="AG846">
        <v>1</v>
      </c>
      <c r="AH846">
        <v>0</v>
      </c>
      <c r="AI846">
        <v>845410</v>
      </c>
      <c r="AJ846">
        <v>0</v>
      </c>
      <c r="AK846">
        <v>0</v>
      </c>
    </row>
    <row r="847" spans="1:37" x14ac:dyDescent="0.25">
      <c r="A847" t="s">
        <v>1613</v>
      </c>
      <c r="B847" t="s">
        <v>1613</v>
      </c>
      <c r="C847" t="s">
        <v>1614</v>
      </c>
      <c r="D847" t="s">
        <v>1615</v>
      </c>
      <c r="E847" s="3" t="str">
        <f t="shared" si="91"/>
        <v>NaN</v>
      </c>
      <c r="F847" s="3" t="str">
        <f t="shared" si="92"/>
        <v>NaN</v>
      </c>
      <c r="G847" s="1" t="str">
        <f t="shared" si="93"/>
        <v>NaN</v>
      </c>
      <c r="H847" s="5">
        <f t="shared" si="94"/>
        <v>0</v>
      </c>
      <c r="I847" s="3" t="str">
        <f t="shared" si="95"/>
        <v>NaN</v>
      </c>
      <c r="J847" s="3" t="str">
        <f t="shared" si="96"/>
        <v>NaN</v>
      </c>
      <c r="K847" s="3" t="str">
        <f t="shared" si="97"/>
        <v>NaN</v>
      </c>
      <c r="L847" s="1" t="s">
        <v>28</v>
      </c>
      <c r="M847" s="1" t="s">
        <v>28</v>
      </c>
      <c r="N847" s="1" t="s">
        <v>28</v>
      </c>
      <c r="O847" s="1" t="s">
        <v>28</v>
      </c>
      <c r="P847" s="1">
        <v>168170</v>
      </c>
      <c r="Q847" s="1" t="s">
        <v>28</v>
      </c>
      <c r="R847">
        <v>1</v>
      </c>
      <c r="S847">
        <v>1</v>
      </c>
      <c r="T847">
        <v>1</v>
      </c>
      <c r="U847">
        <v>2.2000000000000002</v>
      </c>
      <c r="V847">
        <v>2.2000000000000002</v>
      </c>
      <c r="W847">
        <v>2.2000000000000002</v>
      </c>
      <c r="X847">
        <v>67.260000000000005</v>
      </c>
      <c r="Y847">
        <v>0</v>
      </c>
      <c r="Z847">
        <v>61.703000000000003</v>
      </c>
      <c r="AA847">
        <v>1228100</v>
      </c>
      <c r="AB847">
        <v>3</v>
      </c>
      <c r="AC847">
        <v>0</v>
      </c>
      <c r="AD847">
        <v>0</v>
      </c>
      <c r="AE847">
        <v>1</v>
      </c>
      <c r="AF847">
        <v>0</v>
      </c>
      <c r="AG847">
        <v>0</v>
      </c>
      <c r="AH847">
        <v>1</v>
      </c>
      <c r="AI847">
        <v>30704</v>
      </c>
      <c r="AJ847">
        <v>0</v>
      </c>
      <c r="AK847">
        <v>0</v>
      </c>
    </row>
    <row r="848" spans="1:37" x14ac:dyDescent="0.25">
      <c r="A848" t="s">
        <v>1663</v>
      </c>
      <c r="B848" t="s">
        <v>1663</v>
      </c>
      <c r="C848" t="s">
        <v>1664</v>
      </c>
      <c r="D848" t="s">
        <v>1665</v>
      </c>
      <c r="E848" s="3" t="str">
        <f t="shared" si="91"/>
        <v>NaN</v>
      </c>
      <c r="F848" s="3" t="str">
        <f t="shared" si="92"/>
        <v>NaN</v>
      </c>
      <c r="G848" s="1" t="str">
        <f t="shared" si="93"/>
        <v>NaN</v>
      </c>
      <c r="H848" s="5">
        <f t="shared" si="94"/>
        <v>0</v>
      </c>
      <c r="I848" s="3" t="str">
        <f t="shared" si="95"/>
        <v>NaN</v>
      </c>
      <c r="J848" s="3" t="str">
        <f t="shared" si="96"/>
        <v>NaN</v>
      </c>
      <c r="K848" s="3" t="str">
        <f t="shared" si="97"/>
        <v>NaN</v>
      </c>
      <c r="L848" s="1" t="s">
        <v>28</v>
      </c>
      <c r="M848" s="1">
        <v>202210</v>
      </c>
      <c r="N848" s="1" t="s">
        <v>28</v>
      </c>
      <c r="O848" s="1" t="s">
        <v>28</v>
      </c>
      <c r="P848" s="1" t="s">
        <v>28</v>
      </c>
      <c r="Q848" s="1" t="s">
        <v>28</v>
      </c>
      <c r="R848">
        <v>2</v>
      </c>
      <c r="S848">
        <v>2</v>
      </c>
      <c r="T848">
        <v>2</v>
      </c>
      <c r="U848">
        <v>2.2000000000000002</v>
      </c>
      <c r="V848">
        <v>2.2000000000000002</v>
      </c>
      <c r="W848">
        <v>2.2000000000000002</v>
      </c>
      <c r="X848">
        <v>133.72999999999999</v>
      </c>
      <c r="Y848">
        <v>0</v>
      </c>
      <c r="Z848">
        <v>34.317</v>
      </c>
      <c r="AA848">
        <v>1240100</v>
      </c>
      <c r="AB848">
        <v>3</v>
      </c>
      <c r="AC848">
        <v>1</v>
      </c>
      <c r="AD848">
        <v>0</v>
      </c>
      <c r="AE848">
        <v>0</v>
      </c>
      <c r="AF848">
        <v>2</v>
      </c>
      <c r="AG848">
        <v>0</v>
      </c>
      <c r="AH848">
        <v>0</v>
      </c>
      <c r="AI848">
        <v>18237</v>
      </c>
      <c r="AJ848">
        <v>0</v>
      </c>
      <c r="AK848">
        <v>0</v>
      </c>
    </row>
    <row r="849" spans="1:37" x14ac:dyDescent="0.25">
      <c r="A849" t="s">
        <v>1708</v>
      </c>
      <c r="B849" t="s">
        <v>1708</v>
      </c>
      <c r="C849" t="s">
        <v>1709</v>
      </c>
      <c r="D849" t="s">
        <v>1710</v>
      </c>
      <c r="E849" s="3" t="str">
        <f t="shared" si="91"/>
        <v>NaN</v>
      </c>
      <c r="F849" s="3" t="str">
        <f t="shared" si="92"/>
        <v>NaN</v>
      </c>
      <c r="G849" s="1" t="str">
        <f t="shared" si="93"/>
        <v>NaN</v>
      </c>
      <c r="H849" s="5">
        <f t="shared" si="94"/>
        <v>0</v>
      </c>
      <c r="I849" s="3" t="str">
        <f t="shared" si="95"/>
        <v>NaN</v>
      </c>
      <c r="J849" s="3" t="str">
        <f t="shared" si="96"/>
        <v>NaN</v>
      </c>
      <c r="K849" s="3" t="str">
        <f t="shared" si="97"/>
        <v>NaN</v>
      </c>
      <c r="L849" s="1" t="s">
        <v>28</v>
      </c>
      <c r="M849" s="1">
        <v>406330</v>
      </c>
      <c r="N849" s="1" t="s">
        <v>28</v>
      </c>
      <c r="O849" s="1" t="s">
        <v>28</v>
      </c>
      <c r="P849" s="1" t="s">
        <v>28</v>
      </c>
      <c r="Q849" s="1" t="s">
        <v>28</v>
      </c>
      <c r="R849">
        <v>3</v>
      </c>
      <c r="S849">
        <v>1</v>
      </c>
      <c r="T849">
        <v>1</v>
      </c>
      <c r="U849">
        <v>12.2</v>
      </c>
      <c r="V849">
        <v>3.6</v>
      </c>
      <c r="W849">
        <v>3.6</v>
      </c>
      <c r="X849">
        <v>38.220999999999997</v>
      </c>
      <c r="Y849">
        <v>8.3026000000000003E-3</v>
      </c>
      <c r="Z849">
        <v>2.4514999999999998</v>
      </c>
      <c r="AA849">
        <v>2436100</v>
      </c>
      <c r="AB849">
        <v>4</v>
      </c>
      <c r="AC849">
        <v>1</v>
      </c>
      <c r="AD849">
        <v>0</v>
      </c>
      <c r="AE849">
        <v>0</v>
      </c>
      <c r="AF849">
        <v>1</v>
      </c>
      <c r="AG849">
        <v>0</v>
      </c>
      <c r="AH849">
        <v>0</v>
      </c>
      <c r="AI849">
        <v>121810</v>
      </c>
      <c r="AJ849">
        <v>0</v>
      </c>
      <c r="AK849">
        <v>0</v>
      </c>
    </row>
    <row r="850" spans="1:37" x14ac:dyDescent="0.25">
      <c r="A850" t="s">
        <v>1720</v>
      </c>
      <c r="B850" t="s">
        <v>1720</v>
      </c>
      <c r="C850" t="s">
        <v>1721</v>
      </c>
      <c r="D850" t="s">
        <v>1722</v>
      </c>
      <c r="E850" s="3" t="str">
        <f t="shared" si="91"/>
        <v>NaN</v>
      </c>
      <c r="F850" s="3" t="str">
        <f t="shared" si="92"/>
        <v>NaN</v>
      </c>
      <c r="G850" s="1" t="str">
        <f t="shared" si="93"/>
        <v>NaN</v>
      </c>
      <c r="H850" s="5">
        <f t="shared" si="94"/>
        <v>0</v>
      </c>
      <c r="I850" s="3" t="str">
        <f t="shared" si="95"/>
        <v>NaN</v>
      </c>
      <c r="J850" s="3" t="str">
        <f t="shared" si="96"/>
        <v>NaN</v>
      </c>
      <c r="K850" s="3" t="str">
        <f t="shared" si="97"/>
        <v>NaN</v>
      </c>
      <c r="L850" s="1" t="s">
        <v>28</v>
      </c>
      <c r="M850" s="1">
        <v>174440</v>
      </c>
      <c r="N850" s="1">
        <v>921990</v>
      </c>
      <c r="O850" s="1" t="s">
        <v>28</v>
      </c>
      <c r="P850" s="1" t="s">
        <v>28</v>
      </c>
      <c r="Q850" s="1" t="s">
        <v>28</v>
      </c>
      <c r="R850">
        <v>2</v>
      </c>
      <c r="S850">
        <v>2</v>
      </c>
      <c r="T850">
        <v>2</v>
      </c>
      <c r="U850">
        <v>2.9</v>
      </c>
      <c r="V850">
        <v>2.9</v>
      </c>
      <c r="W850">
        <v>2.9</v>
      </c>
      <c r="X850">
        <v>82.698999999999998</v>
      </c>
      <c r="Y850">
        <v>6.5237999999999997E-3</v>
      </c>
      <c r="Z850">
        <v>2.5798000000000001</v>
      </c>
      <c r="AA850">
        <v>4877500</v>
      </c>
      <c r="AB850">
        <v>2</v>
      </c>
      <c r="AC850">
        <v>0</v>
      </c>
      <c r="AD850">
        <v>1</v>
      </c>
      <c r="AE850">
        <v>0</v>
      </c>
      <c r="AF850">
        <v>1</v>
      </c>
      <c r="AG850">
        <v>1</v>
      </c>
      <c r="AH850">
        <v>0</v>
      </c>
      <c r="AI850">
        <v>101610</v>
      </c>
      <c r="AJ850">
        <v>0</v>
      </c>
      <c r="AK850">
        <v>0</v>
      </c>
    </row>
    <row r="851" spans="1:37" x14ac:dyDescent="0.25">
      <c r="A851" t="s">
        <v>1729</v>
      </c>
      <c r="B851" t="s">
        <v>1729</v>
      </c>
      <c r="C851" t="s">
        <v>1730</v>
      </c>
      <c r="D851" t="s">
        <v>1731</v>
      </c>
      <c r="E851" s="3" t="str">
        <f t="shared" si="91"/>
        <v>NaN</v>
      </c>
      <c r="F851" s="3" t="str">
        <f t="shared" si="92"/>
        <v>NaN</v>
      </c>
      <c r="G851" s="1" t="str">
        <f t="shared" si="93"/>
        <v>NaN</v>
      </c>
      <c r="H851" s="5">
        <f t="shared" si="94"/>
        <v>0</v>
      </c>
      <c r="I851" s="3" t="str">
        <f t="shared" si="95"/>
        <v>NaN</v>
      </c>
      <c r="J851" s="3" t="str">
        <f t="shared" si="96"/>
        <v>NaN</v>
      </c>
      <c r="K851" s="3" t="str">
        <f t="shared" si="97"/>
        <v>NaN</v>
      </c>
      <c r="L851" s="1" t="s">
        <v>28</v>
      </c>
      <c r="M851" s="1" t="s">
        <v>28</v>
      </c>
      <c r="N851" s="1" t="s">
        <v>28</v>
      </c>
      <c r="O851" s="1">
        <v>902490</v>
      </c>
      <c r="P851" s="1" t="s">
        <v>28</v>
      </c>
      <c r="Q851" s="1" t="s">
        <v>28</v>
      </c>
      <c r="R851">
        <v>1</v>
      </c>
      <c r="S851">
        <v>1</v>
      </c>
      <c r="T851">
        <v>1</v>
      </c>
      <c r="U851">
        <v>4.3</v>
      </c>
      <c r="V851">
        <v>4.3</v>
      </c>
      <c r="W851">
        <v>4.3</v>
      </c>
      <c r="X851">
        <v>47.773000000000003</v>
      </c>
      <c r="Y851">
        <v>0</v>
      </c>
      <c r="Z851">
        <v>13.315</v>
      </c>
      <c r="AA851">
        <v>904060</v>
      </c>
      <c r="AB851">
        <v>1</v>
      </c>
      <c r="AC851">
        <v>0</v>
      </c>
      <c r="AD851">
        <v>1</v>
      </c>
      <c r="AE851">
        <v>0</v>
      </c>
      <c r="AF851">
        <v>0</v>
      </c>
      <c r="AG851">
        <v>1</v>
      </c>
      <c r="AH851">
        <v>0</v>
      </c>
      <c r="AI851">
        <v>34772</v>
      </c>
      <c r="AJ851">
        <v>0</v>
      </c>
      <c r="AK851">
        <v>0</v>
      </c>
    </row>
    <row r="852" spans="1:37" x14ac:dyDescent="0.25">
      <c r="A852" t="s">
        <v>1732</v>
      </c>
      <c r="B852" t="s">
        <v>1732</v>
      </c>
      <c r="C852" t="s">
        <v>1733</v>
      </c>
      <c r="D852" t="s">
        <v>1734</v>
      </c>
      <c r="E852" s="3" t="str">
        <f t="shared" si="91"/>
        <v>NaN</v>
      </c>
      <c r="F852" s="3" t="str">
        <f t="shared" si="92"/>
        <v>NaN</v>
      </c>
      <c r="G852" s="1" t="str">
        <f t="shared" si="93"/>
        <v>NaN</v>
      </c>
      <c r="H852" s="5">
        <f t="shared" si="94"/>
        <v>0</v>
      </c>
      <c r="I852" s="3" t="str">
        <f t="shared" si="95"/>
        <v>NaN</v>
      </c>
      <c r="J852" s="3" t="str">
        <f t="shared" si="96"/>
        <v>NaN</v>
      </c>
      <c r="K852" s="3" t="str">
        <f t="shared" si="97"/>
        <v>NaN</v>
      </c>
      <c r="L852" s="1">
        <v>4319400</v>
      </c>
      <c r="M852" s="1" t="s">
        <v>28</v>
      </c>
      <c r="N852" s="1">
        <v>7311700</v>
      </c>
      <c r="O852" s="1" t="s">
        <v>28</v>
      </c>
      <c r="P852" s="1" t="s">
        <v>28</v>
      </c>
      <c r="Q852" s="1" t="s">
        <v>28</v>
      </c>
      <c r="R852">
        <v>3</v>
      </c>
      <c r="S852">
        <v>3</v>
      </c>
      <c r="T852">
        <v>3</v>
      </c>
      <c r="U852">
        <v>1.9</v>
      </c>
      <c r="V852">
        <v>1.9</v>
      </c>
      <c r="W852">
        <v>1.9</v>
      </c>
      <c r="X852">
        <v>274.22000000000003</v>
      </c>
      <c r="Y852">
        <v>0</v>
      </c>
      <c r="Z852">
        <v>16.704999999999998</v>
      </c>
      <c r="AA852">
        <v>15385000</v>
      </c>
      <c r="AB852">
        <v>4</v>
      </c>
      <c r="AC852">
        <v>1</v>
      </c>
      <c r="AD852">
        <v>3</v>
      </c>
      <c r="AE852">
        <v>0</v>
      </c>
      <c r="AF852">
        <v>1</v>
      </c>
      <c r="AG852">
        <v>2</v>
      </c>
      <c r="AH852">
        <v>0</v>
      </c>
      <c r="AI852">
        <v>94389</v>
      </c>
      <c r="AJ852">
        <v>0</v>
      </c>
      <c r="AK852">
        <v>0</v>
      </c>
    </row>
    <row r="853" spans="1:37" x14ac:dyDescent="0.25">
      <c r="A853" t="s">
        <v>1738</v>
      </c>
      <c r="B853" t="s">
        <v>1738</v>
      </c>
      <c r="C853" t="s">
        <v>1739</v>
      </c>
      <c r="D853" t="s">
        <v>1740</v>
      </c>
      <c r="E853" s="3" t="str">
        <f t="shared" si="91"/>
        <v>NaN</v>
      </c>
      <c r="F853" s="3" t="str">
        <f t="shared" si="92"/>
        <v>NaN</v>
      </c>
      <c r="G853" s="1" t="str">
        <f t="shared" si="93"/>
        <v>NaN</v>
      </c>
      <c r="H853" s="5">
        <f t="shared" si="94"/>
        <v>0</v>
      </c>
      <c r="I853" s="3" t="str">
        <f t="shared" si="95"/>
        <v>NaN</v>
      </c>
      <c r="J853" s="3" t="str">
        <f t="shared" si="96"/>
        <v>NaN</v>
      </c>
      <c r="K853" s="3" t="str">
        <f t="shared" si="97"/>
        <v>NaN</v>
      </c>
      <c r="L853" s="1" t="s">
        <v>28</v>
      </c>
      <c r="M853" s="1">
        <v>613150</v>
      </c>
      <c r="N853" s="1" t="s">
        <v>28</v>
      </c>
      <c r="O853" s="1" t="s">
        <v>28</v>
      </c>
      <c r="P853" s="1" t="s">
        <v>28</v>
      </c>
      <c r="Q853" s="1" t="s">
        <v>28</v>
      </c>
      <c r="R853">
        <v>3</v>
      </c>
      <c r="S853">
        <v>3</v>
      </c>
      <c r="T853">
        <v>2</v>
      </c>
      <c r="U853">
        <v>7.7</v>
      </c>
      <c r="V853">
        <v>7.7</v>
      </c>
      <c r="W853">
        <v>5.4</v>
      </c>
      <c r="X853">
        <v>49.55</v>
      </c>
      <c r="Y853">
        <v>0</v>
      </c>
      <c r="Z853">
        <v>6.0614999999999997</v>
      </c>
      <c r="AA853">
        <v>5554200</v>
      </c>
      <c r="AB853">
        <v>6</v>
      </c>
      <c r="AC853">
        <v>1</v>
      </c>
      <c r="AD853">
        <v>0</v>
      </c>
      <c r="AE853">
        <v>0</v>
      </c>
      <c r="AF853">
        <v>2</v>
      </c>
      <c r="AG853">
        <v>0</v>
      </c>
      <c r="AH853">
        <v>0</v>
      </c>
      <c r="AI853">
        <v>213620</v>
      </c>
      <c r="AJ853">
        <v>0</v>
      </c>
      <c r="AK853">
        <v>0</v>
      </c>
    </row>
    <row r="854" spans="1:37" x14ac:dyDescent="0.25">
      <c r="A854" t="s">
        <v>1756</v>
      </c>
      <c r="B854" t="s">
        <v>1756</v>
      </c>
      <c r="C854" t="s">
        <v>1757</v>
      </c>
      <c r="D854" t="s">
        <v>1758</v>
      </c>
      <c r="E854" s="3" t="str">
        <f t="shared" si="91"/>
        <v>NaN</v>
      </c>
      <c r="F854" s="3" t="str">
        <f t="shared" si="92"/>
        <v>NaN</v>
      </c>
      <c r="G854" s="1" t="str">
        <f t="shared" si="93"/>
        <v>NaN</v>
      </c>
      <c r="H854" s="5">
        <f t="shared" si="94"/>
        <v>0</v>
      </c>
      <c r="I854" s="3" t="str">
        <f t="shared" si="95"/>
        <v>NaN</v>
      </c>
      <c r="J854" s="3" t="str">
        <f t="shared" si="96"/>
        <v>NaN</v>
      </c>
      <c r="K854" s="3" t="str">
        <f t="shared" si="97"/>
        <v>NaN</v>
      </c>
      <c r="L854" s="1" t="s">
        <v>28</v>
      </c>
      <c r="M854" s="1">
        <v>1266700</v>
      </c>
      <c r="N854" s="1">
        <v>1107000</v>
      </c>
      <c r="O854" s="1" t="s">
        <v>28</v>
      </c>
      <c r="P854" s="1" t="s">
        <v>28</v>
      </c>
      <c r="Q854" s="1">
        <v>43283</v>
      </c>
      <c r="R854">
        <v>2</v>
      </c>
      <c r="S854">
        <v>2</v>
      </c>
      <c r="T854">
        <v>2</v>
      </c>
      <c r="U854">
        <v>5.6</v>
      </c>
      <c r="V854">
        <v>5.6</v>
      </c>
      <c r="W854">
        <v>5.6</v>
      </c>
      <c r="X854">
        <v>47.116999999999997</v>
      </c>
      <c r="Y854">
        <v>0</v>
      </c>
      <c r="Z854">
        <v>11.944000000000001</v>
      </c>
      <c r="AA854">
        <v>3440000</v>
      </c>
      <c r="AB854">
        <v>3</v>
      </c>
      <c r="AC854">
        <v>0</v>
      </c>
      <c r="AD854">
        <v>1</v>
      </c>
      <c r="AE854">
        <v>0</v>
      </c>
      <c r="AF854">
        <v>1</v>
      </c>
      <c r="AG854">
        <v>0</v>
      </c>
      <c r="AH854">
        <v>1</v>
      </c>
      <c r="AI854">
        <v>132310</v>
      </c>
      <c r="AJ854">
        <v>0</v>
      </c>
      <c r="AK854">
        <v>0</v>
      </c>
    </row>
    <row r="855" spans="1:37" x14ac:dyDescent="0.25">
      <c r="A855" t="s">
        <v>1759</v>
      </c>
      <c r="B855" t="s">
        <v>1759</v>
      </c>
      <c r="C855" t="s">
        <v>1760</v>
      </c>
      <c r="D855" t="s">
        <v>1761</v>
      </c>
      <c r="E855" s="3" t="str">
        <f t="shared" si="91"/>
        <v>NaN</v>
      </c>
      <c r="F855" s="3" t="str">
        <f t="shared" si="92"/>
        <v>NaN</v>
      </c>
      <c r="G855" s="1" t="str">
        <f t="shared" si="93"/>
        <v>NaN</v>
      </c>
      <c r="H855" s="5">
        <f t="shared" si="94"/>
        <v>0</v>
      </c>
      <c r="I855" s="3" t="str">
        <f t="shared" si="95"/>
        <v>NaN</v>
      </c>
      <c r="J855" s="3" t="str">
        <f t="shared" si="96"/>
        <v>NaN</v>
      </c>
      <c r="K855" s="3" t="str">
        <f t="shared" si="97"/>
        <v>NaN</v>
      </c>
      <c r="L855" s="1" t="s">
        <v>28</v>
      </c>
      <c r="M855" s="1">
        <v>236230</v>
      </c>
      <c r="N855" s="1" t="s">
        <v>28</v>
      </c>
      <c r="O855" s="1" t="s">
        <v>28</v>
      </c>
      <c r="P855" s="1">
        <v>204260</v>
      </c>
      <c r="Q855" s="1" t="s">
        <v>28</v>
      </c>
      <c r="R855">
        <v>2</v>
      </c>
      <c r="S855">
        <v>2</v>
      </c>
      <c r="T855">
        <v>2</v>
      </c>
      <c r="U855">
        <v>12.5</v>
      </c>
      <c r="V855">
        <v>12.5</v>
      </c>
      <c r="W855">
        <v>12.5</v>
      </c>
      <c r="X855">
        <v>25.146999999999998</v>
      </c>
      <c r="Y855">
        <v>0</v>
      </c>
      <c r="Z855">
        <v>3.5607000000000002</v>
      </c>
      <c r="AA855">
        <v>2741600</v>
      </c>
      <c r="AB855">
        <v>3</v>
      </c>
      <c r="AC855">
        <v>1</v>
      </c>
      <c r="AD855">
        <v>0</v>
      </c>
      <c r="AE855">
        <v>1</v>
      </c>
      <c r="AF855">
        <v>1</v>
      </c>
      <c r="AG855">
        <v>0</v>
      </c>
      <c r="AH855">
        <v>1</v>
      </c>
      <c r="AI855">
        <v>182770</v>
      </c>
      <c r="AJ855">
        <v>0</v>
      </c>
      <c r="AK855">
        <v>0</v>
      </c>
    </row>
    <row r="856" spans="1:37" x14ac:dyDescent="0.25">
      <c r="A856" t="s">
        <v>1762</v>
      </c>
      <c r="B856" t="s">
        <v>1762</v>
      </c>
      <c r="C856" t="s">
        <v>1763</v>
      </c>
      <c r="D856" t="s">
        <v>1764</v>
      </c>
      <c r="E856" s="3" t="str">
        <f t="shared" si="91"/>
        <v>NaN</v>
      </c>
      <c r="F856" s="3" t="str">
        <f t="shared" si="92"/>
        <v>NaN</v>
      </c>
      <c r="G856" s="1" t="str">
        <f t="shared" si="93"/>
        <v>NaN</v>
      </c>
      <c r="H856" s="5">
        <f t="shared" si="94"/>
        <v>0</v>
      </c>
      <c r="I856" s="3" t="str">
        <f t="shared" si="95"/>
        <v>NaN</v>
      </c>
      <c r="J856" s="3" t="str">
        <f t="shared" si="96"/>
        <v>NaN</v>
      </c>
      <c r="K856" s="3" t="str">
        <f t="shared" si="97"/>
        <v>NaN</v>
      </c>
      <c r="L856" s="1">
        <v>154060</v>
      </c>
      <c r="M856" s="1" t="s">
        <v>28</v>
      </c>
      <c r="N856" s="1" t="s">
        <v>28</v>
      </c>
      <c r="O856" s="1" t="s">
        <v>28</v>
      </c>
      <c r="P856" s="1" t="s">
        <v>28</v>
      </c>
      <c r="Q856" s="1" t="s">
        <v>28</v>
      </c>
      <c r="R856">
        <v>1</v>
      </c>
      <c r="S856">
        <v>1</v>
      </c>
      <c r="T856">
        <v>1</v>
      </c>
      <c r="U856">
        <v>3.9</v>
      </c>
      <c r="V856">
        <v>3.9</v>
      </c>
      <c r="W856">
        <v>3.9</v>
      </c>
      <c r="X856">
        <v>43.095999999999997</v>
      </c>
      <c r="Y856">
        <v>8.2644999999999993E-3</v>
      </c>
      <c r="Z856">
        <v>2.4258999999999999</v>
      </c>
      <c r="AA856">
        <v>692260</v>
      </c>
      <c r="AB856">
        <v>1</v>
      </c>
      <c r="AC856">
        <v>1</v>
      </c>
      <c r="AD856">
        <v>0</v>
      </c>
      <c r="AE856">
        <v>0</v>
      </c>
      <c r="AF856">
        <v>0</v>
      </c>
      <c r="AG856">
        <v>0</v>
      </c>
      <c r="AH856">
        <v>0</v>
      </c>
      <c r="AI856">
        <v>36435</v>
      </c>
      <c r="AJ856">
        <v>0</v>
      </c>
      <c r="AK856">
        <v>0</v>
      </c>
    </row>
    <row r="857" spans="1:37" x14ac:dyDescent="0.25">
      <c r="A857" t="s">
        <v>1774</v>
      </c>
      <c r="B857" t="s">
        <v>1774</v>
      </c>
      <c r="C857" t="s">
        <v>1775</v>
      </c>
      <c r="D857" t="s">
        <v>1776</v>
      </c>
      <c r="E857" s="3" t="str">
        <f t="shared" si="91"/>
        <v>NaN</v>
      </c>
      <c r="F857" s="3" t="str">
        <f t="shared" si="92"/>
        <v>NaN</v>
      </c>
      <c r="G857" s="1" t="str">
        <f t="shared" si="93"/>
        <v>NaN</v>
      </c>
      <c r="H857" s="5">
        <f t="shared" si="94"/>
        <v>0</v>
      </c>
      <c r="I857" s="3" t="str">
        <f t="shared" si="95"/>
        <v>NaN</v>
      </c>
      <c r="J857" s="3" t="str">
        <f t="shared" si="96"/>
        <v>NaN</v>
      </c>
      <c r="K857" s="3" t="str">
        <f t="shared" si="97"/>
        <v>NaN</v>
      </c>
      <c r="L857" s="1" t="s">
        <v>28</v>
      </c>
      <c r="M857" s="1">
        <v>202770</v>
      </c>
      <c r="N857" s="1">
        <v>7997800</v>
      </c>
      <c r="O857" s="1" t="s">
        <v>28</v>
      </c>
      <c r="P857" s="1" t="s">
        <v>28</v>
      </c>
      <c r="Q857" s="1" t="s">
        <v>28</v>
      </c>
      <c r="R857">
        <v>3</v>
      </c>
      <c r="S857">
        <v>3</v>
      </c>
      <c r="T857">
        <v>3</v>
      </c>
      <c r="U857">
        <v>17.2</v>
      </c>
      <c r="V857">
        <v>17.2</v>
      </c>
      <c r="W857">
        <v>17.2</v>
      </c>
      <c r="X857">
        <v>27.882999999999999</v>
      </c>
      <c r="Y857">
        <v>0</v>
      </c>
      <c r="Z857">
        <v>10.205</v>
      </c>
      <c r="AA857">
        <v>2569900</v>
      </c>
      <c r="AB857">
        <v>4</v>
      </c>
      <c r="AC857">
        <v>1</v>
      </c>
      <c r="AD857">
        <v>3</v>
      </c>
      <c r="AE857">
        <v>0</v>
      </c>
      <c r="AF857">
        <v>1</v>
      </c>
      <c r="AG857">
        <v>1</v>
      </c>
      <c r="AH857">
        <v>0</v>
      </c>
      <c r="AI857">
        <v>160620</v>
      </c>
      <c r="AJ857">
        <v>0</v>
      </c>
      <c r="AK857">
        <v>0</v>
      </c>
    </row>
    <row r="858" spans="1:37" x14ac:dyDescent="0.25">
      <c r="A858" t="s">
        <v>1795</v>
      </c>
      <c r="B858" t="s">
        <v>1795</v>
      </c>
      <c r="C858" t="s">
        <v>1796</v>
      </c>
      <c r="D858" t="s">
        <v>1797</v>
      </c>
      <c r="E858" s="3" t="str">
        <f t="shared" si="91"/>
        <v>NaN</v>
      </c>
      <c r="F858" s="3" t="str">
        <f t="shared" si="92"/>
        <v>NaN</v>
      </c>
      <c r="G858" s="1" t="str">
        <f t="shared" si="93"/>
        <v>NaN</v>
      </c>
      <c r="H858" s="5">
        <f t="shared" si="94"/>
        <v>0</v>
      </c>
      <c r="I858" s="3" t="str">
        <f t="shared" si="95"/>
        <v>NaN</v>
      </c>
      <c r="J858" s="3" t="str">
        <f t="shared" si="96"/>
        <v>NaN</v>
      </c>
      <c r="K858" s="3" t="str">
        <f t="shared" si="97"/>
        <v>NaN</v>
      </c>
      <c r="L858" s="1" t="s">
        <v>28</v>
      </c>
      <c r="M858" s="1" t="s">
        <v>28</v>
      </c>
      <c r="N858" s="1">
        <v>2889300</v>
      </c>
      <c r="O858" s="1" t="s">
        <v>28</v>
      </c>
      <c r="P858" s="1" t="s">
        <v>28</v>
      </c>
      <c r="Q858" s="1" t="s">
        <v>28</v>
      </c>
      <c r="R858">
        <v>3</v>
      </c>
      <c r="S858">
        <v>2</v>
      </c>
      <c r="T858">
        <v>2</v>
      </c>
      <c r="U858">
        <v>3.7</v>
      </c>
      <c r="V858">
        <v>2.2000000000000002</v>
      </c>
      <c r="W858">
        <v>2.2000000000000002</v>
      </c>
      <c r="X858">
        <v>113.64</v>
      </c>
      <c r="Y858">
        <v>0</v>
      </c>
      <c r="Z858">
        <v>36.667000000000002</v>
      </c>
      <c r="AA858">
        <v>1606400</v>
      </c>
      <c r="AB858">
        <v>2</v>
      </c>
      <c r="AC858">
        <v>0</v>
      </c>
      <c r="AD858">
        <v>2</v>
      </c>
      <c r="AE858">
        <v>0</v>
      </c>
      <c r="AF858">
        <v>0</v>
      </c>
      <c r="AG858">
        <v>0</v>
      </c>
      <c r="AH858">
        <v>0</v>
      </c>
      <c r="AI858">
        <v>29748</v>
      </c>
      <c r="AJ858">
        <v>0</v>
      </c>
      <c r="AK858">
        <v>0</v>
      </c>
    </row>
    <row r="859" spans="1:37" x14ac:dyDescent="0.25">
      <c r="A859" t="s">
        <v>1801</v>
      </c>
      <c r="B859" t="s">
        <v>1801</v>
      </c>
      <c r="C859" t="s">
        <v>1802</v>
      </c>
      <c r="D859" t="s">
        <v>1803</v>
      </c>
      <c r="E859" s="3" t="str">
        <f t="shared" si="91"/>
        <v>NaN</v>
      </c>
      <c r="F859" s="3" t="str">
        <f t="shared" si="92"/>
        <v>NaN</v>
      </c>
      <c r="G859" s="1" t="str">
        <f t="shared" si="93"/>
        <v>NaN</v>
      </c>
      <c r="H859" s="5">
        <f t="shared" si="94"/>
        <v>0</v>
      </c>
      <c r="I859" s="3" t="str">
        <f t="shared" si="95"/>
        <v>NaN</v>
      </c>
      <c r="J859" s="3" t="str">
        <f t="shared" si="96"/>
        <v>NaN</v>
      </c>
      <c r="K859" s="3" t="str">
        <f t="shared" si="97"/>
        <v>NaN</v>
      </c>
      <c r="L859" s="1">
        <v>40933</v>
      </c>
      <c r="M859" s="1" t="s">
        <v>28</v>
      </c>
      <c r="N859" s="1" t="s">
        <v>28</v>
      </c>
      <c r="O859" s="1" t="s">
        <v>28</v>
      </c>
      <c r="P859" s="1" t="s">
        <v>28</v>
      </c>
      <c r="Q859" s="1" t="s">
        <v>28</v>
      </c>
      <c r="R859">
        <v>3</v>
      </c>
      <c r="S859">
        <v>3</v>
      </c>
      <c r="T859">
        <v>1</v>
      </c>
      <c r="U859">
        <v>30.2</v>
      </c>
      <c r="V859">
        <v>30.2</v>
      </c>
      <c r="W859">
        <v>8.5</v>
      </c>
      <c r="X859">
        <v>13.988</v>
      </c>
      <c r="Y859">
        <v>0</v>
      </c>
      <c r="Z859">
        <v>27.382999999999999</v>
      </c>
      <c r="AA859">
        <v>244220</v>
      </c>
      <c r="AB859">
        <v>1</v>
      </c>
      <c r="AC859">
        <v>1</v>
      </c>
      <c r="AD859">
        <v>0</v>
      </c>
      <c r="AE859">
        <v>0</v>
      </c>
      <c r="AF859">
        <v>0</v>
      </c>
      <c r="AG859">
        <v>0</v>
      </c>
      <c r="AH859">
        <v>0</v>
      </c>
      <c r="AI859">
        <v>40703</v>
      </c>
      <c r="AJ859">
        <v>0</v>
      </c>
      <c r="AK859">
        <v>0</v>
      </c>
    </row>
    <row r="860" spans="1:37" x14ac:dyDescent="0.25">
      <c r="A860" t="s">
        <v>1804</v>
      </c>
      <c r="B860" t="s">
        <v>1804</v>
      </c>
      <c r="C860" t="s">
        <v>1805</v>
      </c>
      <c r="D860" t="s">
        <v>1806</v>
      </c>
      <c r="E860" s="3" t="str">
        <f t="shared" si="91"/>
        <v>NaN</v>
      </c>
      <c r="F860" s="3" t="str">
        <f t="shared" si="92"/>
        <v>NaN</v>
      </c>
      <c r="G860" s="1" t="str">
        <f t="shared" si="93"/>
        <v>NaN</v>
      </c>
      <c r="H860" s="5">
        <f t="shared" si="94"/>
        <v>0</v>
      </c>
      <c r="I860" s="3" t="str">
        <f t="shared" si="95"/>
        <v>NaN</v>
      </c>
      <c r="J860" s="3" t="str">
        <f t="shared" si="96"/>
        <v>NaN</v>
      </c>
      <c r="K860" s="3" t="str">
        <f t="shared" si="97"/>
        <v>NaN</v>
      </c>
      <c r="L860" s="1" t="s">
        <v>28</v>
      </c>
      <c r="M860" s="1">
        <v>167700</v>
      </c>
      <c r="N860" s="1" t="s">
        <v>28</v>
      </c>
      <c r="O860" s="1" t="s">
        <v>28</v>
      </c>
      <c r="P860" s="1" t="s">
        <v>28</v>
      </c>
      <c r="Q860" s="1" t="s">
        <v>28</v>
      </c>
      <c r="R860">
        <v>1</v>
      </c>
      <c r="S860">
        <v>1</v>
      </c>
      <c r="T860">
        <v>1</v>
      </c>
      <c r="U860">
        <v>4</v>
      </c>
      <c r="V860">
        <v>4</v>
      </c>
      <c r="W860">
        <v>4</v>
      </c>
      <c r="X860">
        <v>46.585000000000001</v>
      </c>
      <c r="Y860">
        <v>0</v>
      </c>
      <c r="Z860">
        <v>12.307</v>
      </c>
      <c r="AA860">
        <v>1411300</v>
      </c>
      <c r="AB860">
        <v>1</v>
      </c>
      <c r="AC860">
        <v>1</v>
      </c>
      <c r="AD860">
        <v>0</v>
      </c>
      <c r="AE860">
        <v>0</v>
      </c>
      <c r="AF860">
        <v>1</v>
      </c>
      <c r="AG860">
        <v>0</v>
      </c>
      <c r="AH860">
        <v>0</v>
      </c>
      <c r="AI860">
        <v>56452</v>
      </c>
      <c r="AJ860">
        <v>0</v>
      </c>
      <c r="AK860">
        <v>0</v>
      </c>
    </row>
    <row r="861" spans="1:37" x14ac:dyDescent="0.25">
      <c r="A861" t="s">
        <v>1810</v>
      </c>
      <c r="B861" t="s">
        <v>1810</v>
      </c>
      <c r="C861" t="s">
        <v>1811</v>
      </c>
      <c r="D861" t="s">
        <v>1812</v>
      </c>
      <c r="E861" s="3" t="str">
        <f t="shared" si="91"/>
        <v>NaN</v>
      </c>
      <c r="F861" s="3" t="str">
        <f t="shared" si="92"/>
        <v>NaN</v>
      </c>
      <c r="G861" s="1" t="str">
        <f t="shared" si="93"/>
        <v>NaN</v>
      </c>
      <c r="H861" s="5">
        <f t="shared" si="94"/>
        <v>0</v>
      </c>
      <c r="I861" s="3" t="str">
        <f t="shared" si="95"/>
        <v>NaN</v>
      </c>
      <c r="J861" s="3" t="str">
        <f t="shared" si="96"/>
        <v>NaN</v>
      </c>
      <c r="K861" s="3" t="str">
        <f t="shared" si="97"/>
        <v>NaN</v>
      </c>
      <c r="L861" s="1" t="s">
        <v>28</v>
      </c>
      <c r="M861" s="1" t="s">
        <v>28</v>
      </c>
      <c r="N861" s="1" t="s">
        <v>28</v>
      </c>
      <c r="O861" s="1">
        <v>3843000</v>
      </c>
      <c r="P861" s="1" t="s">
        <v>28</v>
      </c>
      <c r="Q861" s="1" t="s">
        <v>28</v>
      </c>
      <c r="R861">
        <v>2</v>
      </c>
      <c r="S861">
        <v>1</v>
      </c>
      <c r="T861">
        <v>1</v>
      </c>
      <c r="U861">
        <v>2</v>
      </c>
      <c r="V861">
        <v>1.3</v>
      </c>
      <c r="W861">
        <v>1.3</v>
      </c>
      <c r="X861">
        <v>171.53</v>
      </c>
      <c r="Y861">
        <v>0</v>
      </c>
      <c r="Z861">
        <v>5.4318</v>
      </c>
      <c r="AA861">
        <v>4881100</v>
      </c>
      <c r="AB861">
        <v>1</v>
      </c>
      <c r="AC861">
        <v>0</v>
      </c>
      <c r="AD861">
        <v>1</v>
      </c>
      <c r="AE861">
        <v>0</v>
      </c>
      <c r="AF861">
        <v>0</v>
      </c>
      <c r="AG861">
        <v>1</v>
      </c>
      <c r="AH861">
        <v>0</v>
      </c>
      <c r="AI861">
        <v>49304</v>
      </c>
      <c r="AJ861">
        <v>0</v>
      </c>
      <c r="AK861">
        <v>0</v>
      </c>
    </row>
    <row r="862" spans="1:37" x14ac:dyDescent="0.25">
      <c r="A862" t="s">
        <v>1816</v>
      </c>
      <c r="B862" t="s">
        <v>1816</v>
      </c>
      <c r="C862" t="s">
        <v>1817</v>
      </c>
      <c r="D862" t="s">
        <v>1818</v>
      </c>
      <c r="E862" s="3" t="str">
        <f t="shared" si="91"/>
        <v>NaN</v>
      </c>
      <c r="F862" s="3" t="str">
        <f t="shared" si="92"/>
        <v>NaN</v>
      </c>
      <c r="G862" s="1" t="str">
        <f t="shared" si="93"/>
        <v>NaN</v>
      </c>
      <c r="H862" s="5">
        <f t="shared" si="94"/>
        <v>0</v>
      </c>
      <c r="I862" s="3" t="str">
        <f t="shared" si="95"/>
        <v>NaN</v>
      </c>
      <c r="J862" s="3" t="str">
        <f t="shared" si="96"/>
        <v>NaN</v>
      </c>
      <c r="K862" s="3" t="str">
        <f t="shared" si="97"/>
        <v>NaN</v>
      </c>
      <c r="L862" s="1" t="s">
        <v>28</v>
      </c>
      <c r="M862" s="1" t="s">
        <v>28</v>
      </c>
      <c r="N862" s="1" t="s">
        <v>28</v>
      </c>
      <c r="O862" s="1">
        <v>856150</v>
      </c>
      <c r="P862" s="1" t="s">
        <v>28</v>
      </c>
      <c r="Q862" s="1" t="s">
        <v>28</v>
      </c>
      <c r="R862">
        <v>1</v>
      </c>
      <c r="S862">
        <v>1</v>
      </c>
      <c r="T862">
        <v>1</v>
      </c>
      <c r="U862">
        <v>2.5</v>
      </c>
      <c r="V862">
        <v>2.5</v>
      </c>
      <c r="W862">
        <v>2.5</v>
      </c>
      <c r="X862">
        <v>41.366</v>
      </c>
      <c r="Y862">
        <v>5.6232000000000001E-3</v>
      </c>
      <c r="Z862">
        <v>2.6070000000000002</v>
      </c>
      <c r="AA862">
        <v>1808300</v>
      </c>
      <c r="AB862">
        <v>2</v>
      </c>
      <c r="AC862">
        <v>0</v>
      </c>
      <c r="AD862">
        <v>1</v>
      </c>
      <c r="AE862">
        <v>0</v>
      </c>
      <c r="AF862">
        <v>0</v>
      </c>
      <c r="AG862">
        <v>1</v>
      </c>
      <c r="AH862">
        <v>0</v>
      </c>
      <c r="AI862">
        <v>78620</v>
      </c>
      <c r="AJ862">
        <v>0</v>
      </c>
      <c r="AK862">
        <v>0</v>
      </c>
    </row>
    <row r="863" spans="1:37" x14ac:dyDescent="0.25">
      <c r="A863" t="s">
        <v>1822</v>
      </c>
      <c r="B863" t="s">
        <v>1822</v>
      </c>
      <c r="C863" t="s">
        <v>1823</v>
      </c>
      <c r="D863" t="s">
        <v>1824</v>
      </c>
      <c r="E863" s="3" t="str">
        <f t="shared" si="91"/>
        <v>NaN</v>
      </c>
      <c r="F863" s="3" t="str">
        <f t="shared" si="92"/>
        <v>NaN</v>
      </c>
      <c r="G863" s="1" t="str">
        <f t="shared" si="93"/>
        <v>NaN</v>
      </c>
      <c r="H863" s="5">
        <f t="shared" si="94"/>
        <v>0</v>
      </c>
      <c r="I863" s="3" t="str">
        <f t="shared" si="95"/>
        <v>NaN</v>
      </c>
      <c r="J863" s="3" t="str">
        <f t="shared" si="96"/>
        <v>NaN</v>
      </c>
      <c r="K863" s="3" t="str">
        <f t="shared" si="97"/>
        <v>NaN</v>
      </c>
      <c r="L863" s="1">
        <v>1621100</v>
      </c>
      <c r="M863" s="1" t="s">
        <v>28</v>
      </c>
      <c r="N863" s="1" t="s">
        <v>28</v>
      </c>
      <c r="O863" s="1" t="s">
        <v>28</v>
      </c>
      <c r="P863" s="1" t="s">
        <v>28</v>
      </c>
      <c r="Q863" s="1">
        <v>6704500</v>
      </c>
      <c r="R863">
        <v>2</v>
      </c>
      <c r="S863">
        <v>2</v>
      </c>
      <c r="T863">
        <v>2</v>
      </c>
      <c r="U863">
        <v>1.8</v>
      </c>
      <c r="V863">
        <v>1.8</v>
      </c>
      <c r="W863">
        <v>1.8</v>
      </c>
      <c r="X863">
        <v>119.17</v>
      </c>
      <c r="Y863">
        <v>9.7690999999999993E-3</v>
      </c>
      <c r="Z863">
        <v>2.1915</v>
      </c>
      <c r="AA863">
        <v>84229000</v>
      </c>
      <c r="AB863">
        <v>5</v>
      </c>
      <c r="AC863">
        <v>1</v>
      </c>
      <c r="AD863">
        <v>0</v>
      </c>
      <c r="AE863">
        <v>1</v>
      </c>
      <c r="AF863">
        <v>0</v>
      </c>
      <c r="AG863">
        <v>0</v>
      </c>
      <c r="AH863">
        <v>1</v>
      </c>
      <c r="AI863">
        <v>1257100</v>
      </c>
      <c r="AJ863">
        <v>0</v>
      </c>
      <c r="AK863">
        <v>0</v>
      </c>
    </row>
    <row r="864" spans="1:37" x14ac:dyDescent="0.25">
      <c r="A864" t="s">
        <v>1825</v>
      </c>
      <c r="B864" t="s">
        <v>1825</v>
      </c>
      <c r="C864" t="s">
        <v>1826</v>
      </c>
      <c r="D864" t="s">
        <v>1827</v>
      </c>
      <c r="E864" s="3" t="str">
        <f t="shared" si="91"/>
        <v>NaN</v>
      </c>
      <c r="F864" s="3" t="str">
        <f t="shared" si="92"/>
        <v>NaN</v>
      </c>
      <c r="G864" s="1" t="str">
        <f t="shared" si="93"/>
        <v>NaN</v>
      </c>
      <c r="H864" s="5">
        <f t="shared" si="94"/>
        <v>0</v>
      </c>
      <c r="I864" s="3" t="str">
        <f t="shared" si="95"/>
        <v>NaN</v>
      </c>
      <c r="J864" s="3" t="str">
        <f t="shared" si="96"/>
        <v>NaN</v>
      </c>
      <c r="K864" s="3" t="str">
        <f t="shared" si="97"/>
        <v>NaN</v>
      </c>
      <c r="L864" s="1" t="s">
        <v>28</v>
      </c>
      <c r="M864" s="1" t="s">
        <v>28</v>
      </c>
      <c r="N864" s="1" t="s">
        <v>28</v>
      </c>
      <c r="O864" s="1">
        <v>960630</v>
      </c>
      <c r="P864" s="1" t="s">
        <v>28</v>
      </c>
      <c r="Q864" s="1">
        <v>146690</v>
      </c>
      <c r="R864">
        <v>6</v>
      </c>
      <c r="S864">
        <v>2</v>
      </c>
      <c r="T864">
        <v>2</v>
      </c>
      <c r="U864">
        <v>11.2</v>
      </c>
      <c r="V864">
        <v>5</v>
      </c>
      <c r="W864">
        <v>5</v>
      </c>
      <c r="X864">
        <v>90.988</v>
      </c>
      <c r="Y864">
        <v>9.1491000000000003E-3</v>
      </c>
      <c r="Z864">
        <v>2.3908999999999998</v>
      </c>
      <c r="AA864">
        <v>1206000</v>
      </c>
      <c r="AB864">
        <v>2</v>
      </c>
      <c r="AC864">
        <v>0</v>
      </c>
      <c r="AD864">
        <v>0</v>
      </c>
      <c r="AE864">
        <v>1</v>
      </c>
      <c r="AF864">
        <v>0</v>
      </c>
      <c r="AG864">
        <v>1</v>
      </c>
      <c r="AH864">
        <v>1</v>
      </c>
      <c r="AI864">
        <v>38904</v>
      </c>
      <c r="AJ864">
        <v>0</v>
      </c>
      <c r="AK864">
        <v>0</v>
      </c>
    </row>
    <row r="865" spans="1:37" x14ac:dyDescent="0.25">
      <c r="A865" t="s">
        <v>1834</v>
      </c>
      <c r="B865" t="s">
        <v>1834</v>
      </c>
      <c r="C865" t="s">
        <v>1835</v>
      </c>
      <c r="D865" t="s">
        <v>1836</v>
      </c>
      <c r="E865" s="3" t="str">
        <f t="shared" si="91"/>
        <v>NaN</v>
      </c>
      <c r="F865" s="3" t="str">
        <f t="shared" si="92"/>
        <v>NaN</v>
      </c>
      <c r="G865" s="1" t="str">
        <f t="shared" si="93"/>
        <v>NaN</v>
      </c>
      <c r="H865" s="5">
        <f t="shared" si="94"/>
        <v>0</v>
      </c>
      <c r="I865" s="3" t="str">
        <f t="shared" si="95"/>
        <v>NaN</v>
      </c>
      <c r="J865" s="3" t="str">
        <f t="shared" si="96"/>
        <v>NaN</v>
      </c>
      <c r="K865" s="3" t="str">
        <f t="shared" si="97"/>
        <v>NaN</v>
      </c>
      <c r="L865" s="1">
        <v>1445100</v>
      </c>
      <c r="M865" s="1" t="s">
        <v>28</v>
      </c>
      <c r="N865" s="1">
        <v>10556000</v>
      </c>
      <c r="O865" s="1" t="s">
        <v>28</v>
      </c>
      <c r="P865" s="1" t="s">
        <v>28</v>
      </c>
      <c r="Q865" s="1" t="s">
        <v>28</v>
      </c>
      <c r="R865">
        <v>2</v>
      </c>
      <c r="S865">
        <v>2</v>
      </c>
      <c r="T865">
        <v>2</v>
      </c>
      <c r="U865">
        <v>1.6</v>
      </c>
      <c r="V865">
        <v>1.6</v>
      </c>
      <c r="W865">
        <v>1.6</v>
      </c>
      <c r="X865">
        <v>129.72</v>
      </c>
      <c r="Y865">
        <v>0</v>
      </c>
      <c r="Z865">
        <v>10.411</v>
      </c>
      <c r="AA865">
        <v>7920500</v>
      </c>
      <c r="AB865">
        <v>5</v>
      </c>
      <c r="AC865">
        <v>2</v>
      </c>
      <c r="AD865">
        <v>1</v>
      </c>
      <c r="AE865">
        <v>0</v>
      </c>
      <c r="AF865">
        <v>2</v>
      </c>
      <c r="AG865">
        <v>1</v>
      </c>
      <c r="AH865">
        <v>0</v>
      </c>
      <c r="AI865">
        <v>172190</v>
      </c>
      <c r="AJ865">
        <v>0</v>
      </c>
      <c r="AK865">
        <v>0</v>
      </c>
    </row>
    <row r="866" spans="1:37" x14ac:dyDescent="0.25">
      <c r="A866" t="s">
        <v>1846</v>
      </c>
      <c r="B866" t="s">
        <v>1846</v>
      </c>
      <c r="C866" t="s">
        <v>1847</v>
      </c>
      <c r="D866" t="s">
        <v>1848</v>
      </c>
      <c r="E866" s="3" t="str">
        <f t="shared" si="91"/>
        <v>NaN</v>
      </c>
      <c r="F866" s="3" t="str">
        <f t="shared" si="92"/>
        <v>NaN</v>
      </c>
      <c r="G866" s="1" t="str">
        <f t="shared" si="93"/>
        <v>NaN</v>
      </c>
      <c r="H866" s="5">
        <f t="shared" si="94"/>
        <v>0</v>
      </c>
      <c r="I866" s="3" t="str">
        <f t="shared" si="95"/>
        <v>NaN</v>
      </c>
      <c r="J866" s="3" t="str">
        <f t="shared" si="96"/>
        <v>NaN</v>
      </c>
      <c r="K866" s="3" t="str">
        <f t="shared" si="97"/>
        <v>NaN</v>
      </c>
      <c r="L866" s="1" t="s">
        <v>28</v>
      </c>
      <c r="M866" s="1">
        <v>12149000</v>
      </c>
      <c r="N866" s="1" t="s">
        <v>28</v>
      </c>
      <c r="O866" s="1">
        <v>795590</v>
      </c>
      <c r="P866" s="1" t="s">
        <v>28</v>
      </c>
      <c r="Q866" s="1">
        <v>2539000</v>
      </c>
      <c r="R866">
        <v>2</v>
      </c>
      <c r="S866">
        <v>2</v>
      </c>
      <c r="T866">
        <v>2</v>
      </c>
      <c r="U866">
        <v>1.3</v>
      </c>
      <c r="V866">
        <v>1.3</v>
      </c>
      <c r="W866">
        <v>1.3</v>
      </c>
      <c r="X866">
        <v>107.37</v>
      </c>
      <c r="Y866">
        <v>9.6407000000000003E-3</v>
      </c>
      <c r="Z866">
        <v>2.1145</v>
      </c>
      <c r="AA866">
        <v>98675000</v>
      </c>
      <c r="AB866">
        <v>10</v>
      </c>
      <c r="AC866">
        <v>2</v>
      </c>
      <c r="AD866">
        <v>0</v>
      </c>
      <c r="AE866">
        <v>1</v>
      </c>
      <c r="AF866">
        <v>1</v>
      </c>
      <c r="AG866">
        <v>1</v>
      </c>
      <c r="AH866">
        <v>1</v>
      </c>
      <c r="AI866">
        <v>1495100</v>
      </c>
      <c r="AJ866">
        <v>0</v>
      </c>
      <c r="AK866">
        <v>0</v>
      </c>
    </row>
    <row r="867" spans="1:37" x14ac:dyDescent="0.25">
      <c r="A867" t="s">
        <v>1867</v>
      </c>
      <c r="B867" t="s">
        <v>1867</v>
      </c>
      <c r="C867" t="s">
        <v>1868</v>
      </c>
      <c r="D867" t="s">
        <v>1869</v>
      </c>
      <c r="E867" s="3" t="str">
        <f t="shared" si="91"/>
        <v>NaN</v>
      </c>
      <c r="F867" s="3" t="str">
        <f t="shared" si="92"/>
        <v>NaN</v>
      </c>
      <c r="G867" s="1" t="str">
        <f t="shared" si="93"/>
        <v>NaN</v>
      </c>
      <c r="H867" s="5">
        <f t="shared" si="94"/>
        <v>0</v>
      </c>
      <c r="I867" s="3" t="str">
        <f t="shared" si="95"/>
        <v>NaN</v>
      </c>
      <c r="J867" s="3" t="str">
        <f t="shared" si="96"/>
        <v>NaN</v>
      </c>
      <c r="K867" s="3" t="str">
        <f t="shared" si="97"/>
        <v>NaN</v>
      </c>
      <c r="L867" s="1" t="s">
        <v>28</v>
      </c>
      <c r="M867" s="1" t="s">
        <v>28</v>
      </c>
      <c r="N867" s="1" t="s">
        <v>28</v>
      </c>
      <c r="O867" s="1">
        <v>6089300</v>
      </c>
      <c r="P867" s="1" t="s">
        <v>28</v>
      </c>
      <c r="Q867" s="1" t="s">
        <v>28</v>
      </c>
      <c r="R867">
        <v>2</v>
      </c>
      <c r="S867">
        <v>2</v>
      </c>
      <c r="T867">
        <v>2</v>
      </c>
      <c r="U867">
        <v>14.2</v>
      </c>
      <c r="V867">
        <v>14.2</v>
      </c>
      <c r="W867">
        <v>14.2</v>
      </c>
      <c r="X867">
        <v>26.032</v>
      </c>
      <c r="Y867">
        <v>9.0827000000000008E-3</v>
      </c>
      <c r="Z867">
        <v>2.3224</v>
      </c>
      <c r="AA867">
        <v>1459300</v>
      </c>
      <c r="AB867">
        <v>2</v>
      </c>
      <c r="AC867">
        <v>0</v>
      </c>
      <c r="AD867">
        <v>1</v>
      </c>
      <c r="AE867">
        <v>0</v>
      </c>
      <c r="AF867">
        <v>0</v>
      </c>
      <c r="AG867">
        <v>2</v>
      </c>
      <c r="AH867">
        <v>0</v>
      </c>
      <c r="AI867">
        <v>104230</v>
      </c>
      <c r="AJ867">
        <v>0</v>
      </c>
      <c r="AK867">
        <v>0</v>
      </c>
    </row>
    <row r="868" spans="1:37" x14ac:dyDescent="0.25">
      <c r="A868" t="s">
        <v>1876</v>
      </c>
      <c r="B868" t="s">
        <v>1876</v>
      </c>
      <c r="C868" t="s">
        <v>1877</v>
      </c>
      <c r="D868" t="s">
        <v>1878</v>
      </c>
      <c r="E868" s="3" t="str">
        <f t="shared" si="91"/>
        <v>NaN</v>
      </c>
      <c r="F868" s="3" t="str">
        <f t="shared" si="92"/>
        <v>NaN</v>
      </c>
      <c r="G868" s="1" t="str">
        <f t="shared" si="93"/>
        <v>NaN</v>
      </c>
      <c r="H868" s="5">
        <f t="shared" si="94"/>
        <v>0</v>
      </c>
      <c r="I868" s="3" t="str">
        <f t="shared" si="95"/>
        <v>NaN</v>
      </c>
      <c r="J868" s="3" t="str">
        <f t="shared" si="96"/>
        <v>NaN</v>
      </c>
      <c r="K868" s="3" t="str">
        <f t="shared" si="97"/>
        <v>NaN</v>
      </c>
      <c r="L868" s="1" t="s">
        <v>28</v>
      </c>
      <c r="M868" s="1" t="s">
        <v>28</v>
      </c>
      <c r="N868" s="1" t="s">
        <v>28</v>
      </c>
      <c r="O868" s="1">
        <v>11076000</v>
      </c>
      <c r="P868" s="1" t="s">
        <v>28</v>
      </c>
      <c r="Q868" s="1" t="s">
        <v>28</v>
      </c>
      <c r="R868">
        <v>3</v>
      </c>
      <c r="S868">
        <v>2</v>
      </c>
      <c r="T868">
        <v>2</v>
      </c>
      <c r="U868">
        <v>1.6</v>
      </c>
      <c r="V868">
        <v>0.8</v>
      </c>
      <c r="W868">
        <v>0.8</v>
      </c>
      <c r="X868">
        <v>228.58</v>
      </c>
      <c r="Y868">
        <v>0</v>
      </c>
      <c r="Z868">
        <v>3.5057999999999998</v>
      </c>
      <c r="AA868">
        <v>5313600</v>
      </c>
      <c r="AB868">
        <v>4</v>
      </c>
      <c r="AC868">
        <v>0</v>
      </c>
      <c r="AD868">
        <v>1</v>
      </c>
      <c r="AE868">
        <v>0</v>
      </c>
      <c r="AF868">
        <v>0</v>
      </c>
      <c r="AG868">
        <v>2</v>
      </c>
      <c r="AH868">
        <v>0</v>
      </c>
      <c r="AI868">
        <v>41512</v>
      </c>
      <c r="AJ868">
        <v>0</v>
      </c>
      <c r="AK868">
        <v>0</v>
      </c>
    </row>
    <row r="869" spans="1:37" x14ac:dyDescent="0.25">
      <c r="A869" t="s">
        <v>1886</v>
      </c>
      <c r="B869" t="s">
        <v>1886</v>
      </c>
      <c r="C869" t="s">
        <v>1887</v>
      </c>
      <c r="D869" t="s">
        <v>1888</v>
      </c>
      <c r="E869" s="3" t="str">
        <f t="shared" si="91"/>
        <v>NaN</v>
      </c>
      <c r="F869" s="3" t="str">
        <f t="shared" si="92"/>
        <v>NaN</v>
      </c>
      <c r="G869" s="1" t="str">
        <f t="shared" si="93"/>
        <v>NaN</v>
      </c>
      <c r="H869" s="5">
        <f t="shared" si="94"/>
        <v>0</v>
      </c>
      <c r="I869" s="3" t="str">
        <f t="shared" si="95"/>
        <v>NaN</v>
      </c>
      <c r="J869" s="3" t="str">
        <f t="shared" si="96"/>
        <v>NaN</v>
      </c>
      <c r="K869" s="3" t="str">
        <f t="shared" si="97"/>
        <v>NaN</v>
      </c>
      <c r="L869" s="1" t="s">
        <v>28</v>
      </c>
      <c r="M869" s="1">
        <v>1063300</v>
      </c>
      <c r="N869" s="1" t="s">
        <v>28</v>
      </c>
      <c r="O869" s="1">
        <v>4350800</v>
      </c>
      <c r="P869" s="1">
        <v>214660</v>
      </c>
      <c r="Q869" s="1" t="s">
        <v>28</v>
      </c>
      <c r="R869">
        <v>6</v>
      </c>
      <c r="S869">
        <v>6</v>
      </c>
      <c r="T869">
        <v>6</v>
      </c>
      <c r="U869">
        <v>1.1000000000000001</v>
      </c>
      <c r="V869">
        <v>1.1000000000000001</v>
      </c>
      <c r="W869">
        <v>1.1000000000000001</v>
      </c>
      <c r="X869">
        <v>782.72</v>
      </c>
      <c r="Y869">
        <v>0</v>
      </c>
      <c r="Z869">
        <v>5.9050000000000002</v>
      </c>
      <c r="AA869">
        <v>15196000</v>
      </c>
      <c r="AB869">
        <v>7</v>
      </c>
      <c r="AC869">
        <v>1</v>
      </c>
      <c r="AD869">
        <v>2</v>
      </c>
      <c r="AE869">
        <v>1</v>
      </c>
      <c r="AF869">
        <v>2</v>
      </c>
      <c r="AG869">
        <v>1</v>
      </c>
      <c r="AH869">
        <v>0</v>
      </c>
      <c r="AI869">
        <v>33324</v>
      </c>
      <c r="AJ869">
        <v>0</v>
      </c>
      <c r="AK869">
        <v>0</v>
      </c>
    </row>
    <row r="870" spans="1:37" x14ac:dyDescent="0.25">
      <c r="A870" t="s">
        <v>1892</v>
      </c>
      <c r="B870" t="s">
        <v>1892</v>
      </c>
      <c r="C870" t="s">
        <v>1893</v>
      </c>
      <c r="D870" t="s">
        <v>1894</v>
      </c>
      <c r="E870" s="3" t="str">
        <f t="shared" si="91"/>
        <v>NaN</v>
      </c>
      <c r="F870" s="3" t="str">
        <f t="shared" si="92"/>
        <v>NaN</v>
      </c>
      <c r="G870" s="1" t="str">
        <f t="shared" si="93"/>
        <v>NaN</v>
      </c>
      <c r="H870" s="5">
        <f t="shared" si="94"/>
        <v>0</v>
      </c>
      <c r="I870" s="3" t="str">
        <f t="shared" si="95"/>
        <v>NaN</v>
      </c>
      <c r="J870" s="3" t="str">
        <f t="shared" si="96"/>
        <v>NaN</v>
      </c>
      <c r="K870" s="3" t="str">
        <f t="shared" si="97"/>
        <v>NaN</v>
      </c>
      <c r="L870" s="1" t="s">
        <v>28</v>
      </c>
      <c r="M870" s="1">
        <v>1060900</v>
      </c>
      <c r="N870" s="1" t="s">
        <v>28</v>
      </c>
      <c r="O870" s="1">
        <v>5935600</v>
      </c>
      <c r="P870" s="1" t="s">
        <v>28</v>
      </c>
      <c r="Q870" s="1" t="s">
        <v>28</v>
      </c>
      <c r="R870">
        <v>1</v>
      </c>
      <c r="S870">
        <v>1</v>
      </c>
      <c r="T870">
        <v>1</v>
      </c>
      <c r="U870">
        <v>0.7</v>
      </c>
      <c r="V870">
        <v>0.7</v>
      </c>
      <c r="W870">
        <v>0.7</v>
      </c>
      <c r="X870">
        <v>155.36000000000001</v>
      </c>
      <c r="Y870">
        <v>9.7777999999999997E-3</v>
      </c>
      <c r="Z870">
        <v>2.1922999999999999</v>
      </c>
      <c r="AA870">
        <v>15337000</v>
      </c>
      <c r="AB870">
        <v>7</v>
      </c>
      <c r="AC870">
        <v>1</v>
      </c>
      <c r="AD870">
        <v>1</v>
      </c>
      <c r="AE870">
        <v>0</v>
      </c>
      <c r="AF870">
        <v>1</v>
      </c>
      <c r="AG870">
        <v>1</v>
      </c>
      <c r="AH870">
        <v>0</v>
      </c>
      <c r="AI870">
        <v>196620</v>
      </c>
      <c r="AJ870">
        <v>0</v>
      </c>
      <c r="AK870">
        <v>0</v>
      </c>
    </row>
    <row r="871" spans="1:37" x14ac:dyDescent="0.25">
      <c r="A871" t="s">
        <v>1898</v>
      </c>
      <c r="B871" t="s">
        <v>1898</v>
      </c>
      <c r="C871" t="s">
        <v>1899</v>
      </c>
      <c r="D871" t="s">
        <v>1900</v>
      </c>
      <c r="E871" s="3" t="str">
        <f t="shared" si="91"/>
        <v>NaN</v>
      </c>
      <c r="F871" s="3" t="str">
        <f t="shared" si="92"/>
        <v>NaN</v>
      </c>
      <c r="G871" s="1" t="str">
        <f t="shared" si="93"/>
        <v>NaN</v>
      </c>
      <c r="H871" s="5">
        <f t="shared" si="94"/>
        <v>0</v>
      </c>
      <c r="I871" s="3" t="str">
        <f t="shared" si="95"/>
        <v>NaN</v>
      </c>
      <c r="J871" s="3" t="str">
        <f t="shared" si="96"/>
        <v>NaN</v>
      </c>
      <c r="K871" s="3" t="str">
        <f t="shared" si="97"/>
        <v>NaN</v>
      </c>
      <c r="L871" s="1" t="s">
        <v>28</v>
      </c>
      <c r="M871" s="1" t="s">
        <v>28</v>
      </c>
      <c r="N871" s="1" t="s">
        <v>28</v>
      </c>
      <c r="O871" s="1">
        <v>3773700</v>
      </c>
      <c r="P871" s="1" t="s">
        <v>28</v>
      </c>
      <c r="Q871" s="1" t="s">
        <v>28</v>
      </c>
      <c r="R871">
        <v>1</v>
      </c>
      <c r="S871">
        <v>1</v>
      </c>
      <c r="T871">
        <v>1</v>
      </c>
      <c r="U871">
        <v>2.2999999999999998</v>
      </c>
      <c r="V871">
        <v>2.2999999999999998</v>
      </c>
      <c r="W871">
        <v>2.2999999999999998</v>
      </c>
      <c r="X871">
        <v>102.09</v>
      </c>
      <c r="Y871">
        <v>0</v>
      </c>
      <c r="Z871">
        <v>4.1155999999999997</v>
      </c>
      <c r="AA871">
        <v>2005900</v>
      </c>
      <c r="AB871">
        <v>1</v>
      </c>
      <c r="AC871">
        <v>0</v>
      </c>
      <c r="AD871">
        <v>1</v>
      </c>
      <c r="AE871">
        <v>0</v>
      </c>
      <c r="AF871">
        <v>0</v>
      </c>
      <c r="AG871">
        <v>1</v>
      </c>
      <c r="AH871">
        <v>0</v>
      </c>
      <c r="AI871">
        <v>32353</v>
      </c>
      <c r="AJ871">
        <v>0</v>
      </c>
      <c r="AK871">
        <v>0</v>
      </c>
    </row>
    <row r="872" spans="1:37" x14ac:dyDescent="0.25">
      <c r="A872" t="s">
        <v>1907</v>
      </c>
      <c r="B872" t="s">
        <v>1907</v>
      </c>
      <c r="C872" t="s">
        <v>1908</v>
      </c>
      <c r="D872" t="s">
        <v>1909</v>
      </c>
      <c r="E872" s="3" t="str">
        <f t="shared" si="91"/>
        <v>NaN</v>
      </c>
      <c r="F872" s="3" t="str">
        <f t="shared" si="92"/>
        <v>NaN</v>
      </c>
      <c r="G872" s="1" t="str">
        <f t="shared" si="93"/>
        <v>NaN</v>
      </c>
      <c r="H872" s="5">
        <f t="shared" si="94"/>
        <v>0</v>
      </c>
      <c r="I872" s="3" t="str">
        <f t="shared" si="95"/>
        <v>NaN</v>
      </c>
      <c r="J872" s="3" t="str">
        <f t="shared" si="96"/>
        <v>NaN</v>
      </c>
      <c r="K872" s="3" t="str">
        <f t="shared" si="97"/>
        <v>NaN</v>
      </c>
      <c r="L872" s="1" t="s">
        <v>28</v>
      </c>
      <c r="M872" s="1" t="s">
        <v>28</v>
      </c>
      <c r="N872" s="1">
        <v>3412200</v>
      </c>
      <c r="O872" s="1" t="s">
        <v>28</v>
      </c>
      <c r="P872" s="1" t="s">
        <v>28</v>
      </c>
      <c r="Q872" s="1" t="s">
        <v>28</v>
      </c>
      <c r="R872">
        <v>1</v>
      </c>
      <c r="S872">
        <v>1</v>
      </c>
      <c r="T872">
        <v>1</v>
      </c>
      <c r="U872">
        <v>1.4</v>
      </c>
      <c r="V872">
        <v>1.4</v>
      </c>
      <c r="W872">
        <v>1.4</v>
      </c>
      <c r="X872">
        <v>99.183000000000007</v>
      </c>
      <c r="Y872">
        <v>0</v>
      </c>
      <c r="Z872">
        <v>7.2687999999999997</v>
      </c>
      <c r="AA872">
        <v>1897100</v>
      </c>
      <c r="AB872">
        <v>1</v>
      </c>
      <c r="AC872">
        <v>0</v>
      </c>
      <c r="AD872">
        <v>1</v>
      </c>
      <c r="AE872">
        <v>0</v>
      </c>
      <c r="AF872">
        <v>0</v>
      </c>
      <c r="AG872">
        <v>0</v>
      </c>
      <c r="AH872">
        <v>0</v>
      </c>
      <c r="AI872">
        <v>45169</v>
      </c>
      <c r="AJ872">
        <v>0</v>
      </c>
      <c r="AK872">
        <v>0</v>
      </c>
    </row>
    <row r="873" spans="1:37" x14ac:dyDescent="0.25">
      <c r="A873" t="s">
        <v>1919</v>
      </c>
      <c r="B873" t="s">
        <v>1919</v>
      </c>
      <c r="C873" t="s">
        <v>1920</v>
      </c>
      <c r="D873" t="s">
        <v>1921</v>
      </c>
      <c r="E873" s="3" t="str">
        <f t="shared" si="91"/>
        <v>NaN</v>
      </c>
      <c r="F873" s="3" t="str">
        <f t="shared" si="92"/>
        <v>NaN</v>
      </c>
      <c r="G873" s="1" t="str">
        <f t="shared" si="93"/>
        <v>NaN</v>
      </c>
      <c r="H873" s="5">
        <f t="shared" si="94"/>
        <v>0</v>
      </c>
      <c r="I873" s="3" t="str">
        <f t="shared" si="95"/>
        <v>NaN</v>
      </c>
      <c r="J873" s="3" t="str">
        <f t="shared" si="96"/>
        <v>NaN</v>
      </c>
      <c r="K873" s="3" t="str">
        <f t="shared" si="97"/>
        <v>NaN</v>
      </c>
      <c r="L873" s="1" t="s">
        <v>28</v>
      </c>
      <c r="M873" s="1" t="s">
        <v>28</v>
      </c>
      <c r="N873" s="1" t="s">
        <v>28</v>
      </c>
      <c r="O873" s="1">
        <v>4852000</v>
      </c>
      <c r="P873" s="1" t="s">
        <v>28</v>
      </c>
      <c r="Q873" s="1" t="s">
        <v>28</v>
      </c>
      <c r="R873">
        <v>1</v>
      </c>
      <c r="S873">
        <v>1</v>
      </c>
      <c r="T873">
        <v>1</v>
      </c>
      <c r="U873">
        <v>2.1</v>
      </c>
      <c r="V873">
        <v>2.1</v>
      </c>
      <c r="W873">
        <v>2.1</v>
      </c>
      <c r="X873">
        <v>63.332999999999998</v>
      </c>
      <c r="Y873">
        <v>0</v>
      </c>
      <c r="Z873">
        <v>8.8285</v>
      </c>
      <c r="AA873">
        <v>7201600</v>
      </c>
      <c r="AB873">
        <v>4</v>
      </c>
      <c r="AC873">
        <v>0</v>
      </c>
      <c r="AD873">
        <v>1</v>
      </c>
      <c r="AE873">
        <v>0</v>
      </c>
      <c r="AF873">
        <v>0</v>
      </c>
      <c r="AG873">
        <v>1</v>
      </c>
      <c r="AH873">
        <v>0</v>
      </c>
      <c r="AI873">
        <v>248330</v>
      </c>
      <c r="AJ873">
        <v>0</v>
      </c>
      <c r="AK873">
        <v>0</v>
      </c>
    </row>
    <row r="874" spans="1:37" x14ac:dyDescent="0.25">
      <c r="A874" t="s">
        <v>1934</v>
      </c>
      <c r="B874" t="s">
        <v>1934</v>
      </c>
      <c r="C874" t="s">
        <v>1935</v>
      </c>
      <c r="D874" t="s">
        <v>1936</v>
      </c>
      <c r="E874" s="3" t="str">
        <f t="shared" si="91"/>
        <v>NaN</v>
      </c>
      <c r="F874" s="3" t="str">
        <f t="shared" si="92"/>
        <v>NaN</v>
      </c>
      <c r="G874" s="1" t="str">
        <f t="shared" si="93"/>
        <v>NaN</v>
      </c>
      <c r="H874" s="5">
        <f t="shared" si="94"/>
        <v>0</v>
      </c>
      <c r="I874" s="3" t="str">
        <f t="shared" si="95"/>
        <v>NaN</v>
      </c>
      <c r="J874" s="3" t="str">
        <f t="shared" si="96"/>
        <v>NaN</v>
      </c>
      <c r="K874" s="3" t="str">
        <f t="shared" si="97"/>
        <v>NaN</v>
      </c>
      <c r="L874" s="1" t="s">
        <v>28</v>
      </c>
      <c r="M874" s="1">
        <v>9634.1</v>
      </c>
      <c r="N874" s="1" t="s">
        <v>28</v>
      </c>
      <c r="O874" s="1" t="s">
        <v>28</v>
      </c>
      <c r="P874" s="1" t="s">
        <v>28</v>
      </c>
      <c r="Q874" s="1" t="s">
        <v>28</v>
      </c>
      <c r="R874">
        <v>1</v>
      </c>
      <c r="S874">
        <v>1</v>
      </c>
      <c r="T874">
        <v>1</v>
      </c>
      <c r="U874">
        <v>1.1000000000000001</v>
      </c>
      <c r="V874">
        <v>1.1000000000000001</v>
      </c>
      <c r="W874">
        <v>1.1000000000000001</v>
      </c>
      <c r="X874">
        <v>116.06</v>
      </c>
      <c r="Y874">
        <v>1.9212000000000001E-3</v>
      </c>
      <c r="Z874">
        <v>2.9085000000000001</v>
      </c>
      <c r="AA874">
        <v>235930</v>
      </c>
      <c r="AB874">
        <v>1</v>
      </c>
      <c r="AC874">
        <v>1</v>
      </c>
      <c r="AD874">
        <v>0</v>
      </c>
      <c r="AE874">
        <v>0</v>
      </c>
      <c r="AF874">
        <v>1</v>
      </c>
      <c r="AG874">
        <v>0</v>
      </c>
      <c r="AH874">
        <v>0</v>
      </c>
      <c r="AI874">
        <v>8738.2000000000007</v>
      </c>
      <c r="AJ874">
        <v>0</v>
      </c>
      <c r="AK874">
        <v>0</v>
      </c>
    </row>
    <row r="875" spans="1:37" x14ac:dyDescent="0.25">
      <c r="A875" t="s">
        <v>1937</v>
      </c>
      <c r="B875" t="s">
        <v>1937</v>
      </c>
      <c r="C875" t="s">
        <v>1938</v>
      </c>
      <c r="D875" t="s">
        <v>1939</v>
      </c>
      <c r="E875" s="3" t="str">
        <f t="shared" si="91"/>
        <v>NaN</v>
      </c>
      <c r="F875" s="3" t="str">
        <f t="shared" si="92"/>
        <v>NaN</v>
      </c>
      <c r="G875" s="1" t="str">
        <f t="shared" si="93"/>
        <v>NaN</v>
      </c>
      <c r="H875" s="5">
        <f t="shared" si="94"/>
        <v>0</v>
      </c>
      <c r="I875" s="3" t="str">
        <f t="shared" si="95"/>
        <v>NaN</v>
      </c>
      <c r="J875" s="3" t="str">
        <f t="shared" si="96"/>
        <v>NaN</v>
      </c>
      <c r="K875" s="3" t="str">
        <f t="shared" si="97"/>
        <v>NaN</v>
      </c>
      <c r="L875" s="1" t="s">
        <v>28</v>
      </c>
      <c r="M875" s="1">
        <v>8337.2999999999993</v>
      </c>
      <c r="N875" s="1" t="s">
        <v>28</v>
      </c>
      <c r="O875" s="1">
        <v>17326000</v>
      </c>
      <c r="P875" s="1" t="s">
        <v>28</v>
      </c>
      <c r="Q875" s="1" t="s">
        <v>28</v>
      </c>
      <c r="R875">
        <v>2</v>
      </c>
      <c r="S875">
        <v>2</v>
      </c>
      <c r="T875">
        <v>2</v>
      </c>
      <c r="U875">
        <v>1.6</v>
      </c>
      <c r="V875">
        <v>1.6</v>
      </c>
      <c r="W875">
        <v>1.6</v>
      </c>
      <c r="X875">
        <v>290.8</v>
      </c>
      <c r="Y875">
        <v>0</v>
      </c>
      <c r="Z875">
        <v>3.3401999999999998</v>
      </c>
      <c r="AA875">
        <v>12987000</v>
      </c>
      <c r="AB875">
        <v>2</v>
      </c>
      <c r="AC875">
        <v>1</v>
      </c>
      <c r="AD875">
        <v>0</v>
      </c>
      <c r="AE875">
        <v>0</v>
      </c>
      <c r="AF875">
        <v>1</v>
      </c>
      <c r="AG875">
        <v>1</v>
      </c>
      <c r="AH875">
        <v>0</v>
      </c>
      <c r="AI875">
        <v>98390</v>
      </c>
      <c r="AJ875">
        <v>0</v>
      </c>
      <c r="AK875">
        <v>0</v>
      </c>
    </row>
    <row r="876" spans="1:37" x14ac:dyDescent="0.25">
      <c r="A876" t="s">
        <v>1976</v>
      </c>
      <c r="B876" t="s">
        <v>1976</v>
      </c>
      <c r="C876" t="s">
        <v>1977</v>
      </c>
      <c r="D876" t="s">
        <v>1978</v>
      </c>
      <c r="E876" s="3" t="str">
        <f t="shared" si="91"/>
        <v>NaN</v>
      </c>
      <c r="F876" s="3" t="str">
        <f t="shared" si="92"/>
        <v>NaN</v>
      </c>
      <c r="G876" s="1" t="str">
        <f t="shared" si="93"/>
        <v>NaN</v>
      </c>
      <c r="H876" s="5">
        <f t="shared" si="94"/>
        <v>0</v>
      </c>
      <c r="I876" s="3" t="str">
        <f t="shared" si="95"/>
        <v>NaN</v>
      </c>
      <c r="J876" s="3" t="str">
        <f t="shared" si="96"/>
        <v>NaN</v>
      </c>
      <c r="K876" s="3" t="str">
        <f t="shared" si="97"/>
        <v>NaN</v>
      </c>
      <c r="L876" s="1" t="s">
        <v>28</v>
      </c>
      <c r="M876" s="1" t="s">
        <v>28</v>
      </c>
      <c r="N876" s="1" t="s">
        <v>28</v>
      </c>
      <c r="O876" s="1" t="s">
        <v>28</v>
      </c>
      <c r="P876" s="1" t="s">
        <v>28</v>
      </c>
      <c r="Q876" s="1">
        <v>33118</v>
      </c>
      <c r="R876">
        <v>1</v>
      </c>
      <c r="S876">
        <v>1</v>
      </c>
      <c r="T876">
        <v>1</v>
      </c>
      <c r="U876">
        <v>2.9</v>
      </c>
      <c r="V876">
        <v>2.9</v>
      </c>
      <c r="W876">
        <v>2.9</v>
      </c>
      <c r="X876">
        <v>104.68</v>
      </c>
      <c r="Y876">
        <v>1.9268E-3</v>
      </c>
      <c r="Z876">
        <v>2.9828000000000001</v>
      </c>
      <c r="AA876">
        <v>1249100</v>
      </c>
      <c r="AB876">
        <v>1</v>
      </c>
      <c r="AC876">
        <v>0</v>
      </c>
      <c r="AD876">
        <v>0</v>
      </c>
      <c r="AE876">
        <v>0</v>
      </c>
      <c r="AF876">
        <v>0</v>
      </c>
      <c r="AG876">
        <v>0</v>
      </c>
      <c r="AH876">
        <v>1</v>
      </c>
      <c r="AI876">
        <v>21536</v>
      </c>
      <c r="AJ876">
        <v>0</v>
      </c>
      <c r="AK876">
        <v>0</v>
      </c>
    </row>
    <row r="877" spans="1:37" x14ac:dyDescent="0.25">
      <c r="A877" t="s">
        <v>1979</v>
      </c>
      <c r="B877" t="s">
        <v>1979</v>
      </c>
      <c r="C877" t="s">
        <v>1980</v>
      </c>
      <c r="D877" t="s">
        <v>1981</v>
      </c>
      <c r="E877" s="3" t="str">
        <f t="shared" si="91"/>
        <v>NaN</v>
      </c>
      <c r="F877" s="3" t="str">
        <f t="shared" si="92"/>
        <v>NaN</v>
      </c>
      <c r="G877" s="1" t="str">
        <f t="shared" si="93"/>
        <v>NaN</v>
      </c>
      <c r="H877" s="5">
        <f t="shared" si="94"/>
        <v>0</v>
      </c>
      <c r="I877" s="3" t="str">
        <f t="shared" si="95"/>
        <v>NaN</v>
      </c>
      <c r="J877" s="3" t="str">
        <f t="shared" si="96"/>
        <v>NaN</v>
      </c>
      <c r="K877" s="3" t="str">
        <f t="shared" si="97"/>
        <v>NaN</v>
      </c>
      <c r="L877" s="1" t="s">
        <v>28</v>
      </c>
      <c r="M877" s="1">
        <v>69543</v>
      </c>
      <c r="N877" s="1">
        <v>7986100</v>
      </c>
      <c r="O877" s="1" t="s">
        <v>28</v>
      </c>
      <c r="P877" s="1" t="s">
        <v>28</v>
      </c>
      <c r="Q877" s="1">
        <v>303290</v>
      </c>
      <c r="R877">
        <v>3</v>
      </c>
      <c r="S877">
        <v>3</v>
      </c>
      <c r="T877">
        <v>3</v>
      </c>
      <c r="U877">
        <v>1.7</v>
      </c>
      <c r="V877">
        <v>1.7</v>
      </c>
      <c r="W877">
        <v>1.7</v>
      </c>
      <c r="X877">
        <v>284</v>
      </c>
      <c r="Y877">
        <v>9.6524999999999996E-4</v>
      </c>
      <c r="Z877">
        <v>3.0127000000000002</v>
      </c>
      <c r="AA877">
        <v>5212700</v>
      </c>
      <c r="AB877">
        <v>4</v>
      </c>
      <c r="AC877">
        <v>1</v>
      </c>
      <c r="AD877">
        <v>2</v>
      </c>
      <c r="AE877">
        <v>1</v>
      </c>
      <c r="AF877">
        <v>1</v>
      </c>
      <c r="AG877">
        <v>0</v>
      </c>
      <c r="AH877">
        <v>1</v>
      </c>
      <c r="AI877">
        <v>33849</v>
      </c>
      <c r="AJ877">
        <v>0</v>
      </c>
      <c r="AK877">
        <v>0</v>
      </c>
    </row>
    <row r="878" spans="1:37" x14ac:dyDescent="0.25">
      <c r="A878" t="s">
        <v>1991</v>
      </c>
      <c r="B878" t="s">
        <v>1991</v>
      </c>
      <c r="C878" t="s">
        <v>1992</v>
      </c>
      <c r="D878" t="s">
        <v>1993</v>
      </c>
      <c r="E878" s="3" t="str">
        <f t="shared" si="91"/>
        <v>NaN</v>
      </c>
      <c r="F878" s="3" t="str">
        <f t="shared" si="92"/>
        <v>NaN</v>
      </c>
      <c r="G878" s="1" t="str">
        <f t="shared" si="93"/>
        <v>NaN</v>
      </c>
      <c r="H878" s="5">
        <f t="shared" si="94"/>
        <v>0</v>
      </c>
      <c r="I878" s="3" t="str">
        <f t="shared" si="95"/>
        <v>NaN</v>
      </c>
      <c r="J878" s="3" t="str">
        <f t="shared" si="96"/>
        <v>NaN</v>
      </c>
      <c r="K878" s="3" t="str">
        <f t="shared" si="97"/>
        <v>NaN</v>
      </c>
      <c r="L878" s="1" t="s">
        <v>28</v>
      </c>
      <c r="M878" s="1" t="s">
        <v>28</v>
      </c>
      <c r="N878" s="1" t="s">
        <v>28</v>
      </c>
      <c r="O878" s="1">
        <v>3112500</v>
      </c>
      <c r="P878" s="1" t="s">
        <v>28</v>
      </c>
      <c r="Q878" s="1" t="s">
        <v>28</v>
      </c>
      <c r="R878">
        <v>1</v>
      </c>
      <c r="S878">
        <v>1</v>
      </c>
      <c r="T878">
        <v>1</v>
      </c>
      <c r="U878">
        <v>1.4</v>
      </c>
      <c r="V878">
        <v>1.4</v>
      </c>
      <c r="W878">
        <v>1.4</v>
      </c>
      <c r="X878">
        <v>100.46</v>
      </c>
      <c r="Y878">
        <v>5.5970000000000004E-3</v>
      </c>
      <c r="Z878">
        <v>2.5899000000000001</v>
      </c>
      <c r="AA878">
        <v>1579200</v>
      </c>
      <c r="AB878">
        <v>1</v>
      </c>
      <c r="AC878">
        <v>0</v>
      </c>
      <c r="AD878">
        <v>1</v>
      </c>
      <c r="AE878">
        <v>0</v>
      </c>
      <c r="AF878">
        <v>0</v>
      </c>
      <c r="AG878">
        <v>1</v>
      </c>
      <c r="AH878">
        <v>0</v>
      </c>
      <c r="AI878">
        <v>36724</v>
      </c>
      <c r="AJ878">
        <v>0</v>
      </c>
      <c r="AK878">
        <v>0</v>
      </c>
    </row>
    <row r="879" spans="1:37" x14ac:dyDescent="0.25">
      <c r="A879" t="s">
        <v>1994</v>
      </c>
      <c r="B879" t="s">
        <v>1994</v>
      </c>
      <c r="C879" t="s">
        <v>1995</v>
      </c>
      <c r="D879" t="s">
        <v>1996</v>
      </c>
      <c r="E879" s="3" t="str">
        <f t="shared" si="91"/>
        <v>NaN</v>
      </c>
      <c r="F879" s="3" t="str">
        <f t="shared" si="92"/>
        <v>NaN</v>
      </c>
      <c r="G879" s="1" t="str">
        <f t="shared" si="93"/>
        <v>NaN</v>
      </c>
      <c r="H879" s="5">
        <f t="shared" si="94"/>
        <v>0</v>
      </c>
      <c r="I879" s="3" t="str">
        <f t="shared" si="95"/>
        <v>NaN</v>
      </c>
      <c r="J879" s="3" t="str">
        <f t="shared" si="96"/>
        <v>NaN</v>
      </c>
      <c r="K879" s="3" t="str">
        <f t="shared" si="97"/>
        <v>NaN</v>
      </c>
      <c r="L879" s="1">
        <v>230820000</v>
      </c>
      <c r="M879" s="1" t="s">
        <v>28</v>
      </c>
      <c r="N879" s="1" t="s">
        <v>28</v>
      </c>
      <c r="O879" s="1">
        <v>482270000</v>
      </c>
      <c r="P879" s="1">
        <v>59996000</v>
      </c>
      <c r="Q879" s="1" t="s">
        <v>28</v>
      </c>
      <c r="R879">
        <v>12</v>
      </c>
      <c r="S879">
        <v>1</v>
      </c>
      <c r="T879">
        <v>1</v>
      </c>
      <c r="U879">
        <v>30.1</v>
      </c>
      <c r="V879">
        <v>4.8</v>
      </c>
      <c r="W879">
        <v>4.8</v>
      </c>
      <c r="X879">
        <v>42.003999999999998</v>
      </c>
      <c r="Y879">
        <v>9.8127000000000006E-3</v>
      </c>
      <c r="Z879">
        <v>2.2082999999999999</v>
      </c>
      <c r="AA879">
        <v>1913400000</v>
      </c>
      <c r="AB879">
        <v>25</v>
      </c>
      <c r="AC879">
        <v>1</v>
      </c>
      <c r="AD879">
        <v>1</v>
      </c>
      <c r="AE879">
        <v>1</v>
      </c>
      <c r="AF879">
        <v>1</v>
      </c>
      <c r="AG879">
        <v>1</v>
      </c>
      <c r="AH879">
        <v>1</v>
      </c>
      <c r="AI879">
        <v>79725000</v>
      </c>
      <c r="AJ879">
        <v>0</v>
      </c>
      <c r="AK879">
        <v>0</v>
      </c>
    </row>
    <row r="880" spans="1:37" x14ac:dyDescent="0.25">
      <c r="A880" t="s">
        <v>2000</v>
      </c>
      <c r="B880" t="s">
        <v>2000</v>
      </c>
      <c r="C880" t="s">
        <v>2001</v>
      </c>
      <c r="D880" t="s">
        <v>2002</v>
      </c>
      <c r="E880" s="3" t="str">
        <f t="shared" si="91"/>
        <v>NaN</v>
      </c>
      <c r="F880" s="3" t="str">
        <f t="shared" si="92"/>
        <v>NaN</v>
      </c>
      <c r="G880" s="1" t="str">
        <f t="shared" si="93"/>
        <v>NaN</v>
      </c>
      <c r="H880" s="5">
        <f t="shared" si="94"/>
        <v>0</v>
      </c>
      <c r="I880" s="3" t="str">
        <f t="shared" si="95"/>
        <v>NaN</v>
      </c>
      <c r="J880" s="3" t="str">
        <f t="shared" si="96"/>
        <v>NaN</v>
      </c>
      <c r="K880" s="3" t="str">
        <f t="shared" si="97"/>
        <v>NaN</v>
      </c>
      <c r="L880" s="1" t="s">
        <v>28</v>
      </c>
      <c r="M880" s="1">
        <v>581260</v>
      </c>
      <c r="N880" s="1" t="s">
        <v>28</v>
      </c>
      <c r="O880" s="1" t="s">
        <v>28</v>
      </c>
      <c r="P880" s="1" t="s">
        <v>28</v>
      </c>
      <c r="Q880" s="1" t="s">
        <v>28</v>
      </c>
      <c r="R880">
        <v>1</v>
      </c>
      <c r="S880">
        <v>1</v>
      </c>
      <c r="T880">
        <v>1</v>
      </c>
      <c r="U880">
        <v>2.9</v>
      </c>
      <c r="V880">
        <v>2.9</v>
      </c>
      <c r="W880">
        <v>2.9</v>
      </c>
      <c r="X880">
        <v>39.020000000000003</v>
      </c>
      <c r="Y880">
        <v>0</v>
      </c>
      <c r="Z880">
        <v>6.4394999999999998</v>
      </c>
      <c r="AA880">
        <v>6292700</v>
      </c>
      <c r="AB880">
        <v>2</v>
      </c>
      <c r="AC880">
        <v>1</v>
      </c>
      <c r="AD880">
        <v>0</v>
      </c>
      <c r="AE880">
        <v>0</v>
      </c>
      <c r="AF880">
        <v>1</v>
      </c>
      <c r="AG880">
        <v>0</v>
      </c>
      <c r="AH880">
        <v>0</v>
      </c>
      <c r="AI880">
        <v>314640</v>
      </c>
      <c r="AJ880">
        <v>0</v>
      </c>
      <c r="AK880">
        <v>0</v>
      </c>
    </row>
    <row r="881" spans="1:37" x14ac:dyDescent="0.25">
      <c r="A881" t="s">
        <v>2003</v>
      </c>
      <c r="B881" t="s">
        <v>2003</v>
      </c>
      <c r="C881" t="s">
        <v>2004</v>
      </c>
      <c r="D881" t="s">
        <v>2005</v>
      </c>
      <c r="E881" s="3" t="str">
        <f t="shared" si="91"/>
        <v>NaN</v>
      </c>
      <c r="F881" s="3" t="str">
        <f t="shared" si="92"/>
        <v>NaN</v>
      </c>
      <c r="G881" s="1" t="str">
        <f t="shared" si="93"/>
        <v>NaN</v>
      </c>
      <c r="H881" s="5">
        <f t="shared" si="94"/>
        <v>0</v>
      </c>
      <c r="I881" s="3" t="str">
        <f t="shared" si="95"/>
        <v>NaN</v>
      </c>
      <c r="J881" s="3" t="str">
        <f t="shared" si="96"/>
        <v>NaN</v>
      </c>
      <c r="K881" s="3" t="str">
        <f t="shared" si="97"/>
        <v>NaN</v>
      </c>
      <c r="L881" s="1" t="s">
        <v>28</v>
      </c>
      <c r="M881" s="1" t="s">
        <v>28</v>
      </c>
      <c r="N881" s="1" t="s">
        <v>28</v>
      </c>
      <c r="O881" s="1">
        <v>2302900</v>
      </c>
      <c r="P881" s="1" t="s">
        <v>28</v>
      </c>
      <c r="Q881" s="1" t="s">
        <v>28</v>
      </c>
      <c r="R881">
        <v>1</v>
      </c>
      <c r="S881">
        <v>1</v>
      </c>
      <c r="T881">
        <v>1</v>
      </c>
      <c r="U881">
        <v>6.6</v>
      </c>
      <c r="V881">
        <v>6.6</v>
      </c>
      <c r="W881">
        <v>6.6</v>
      </c>
      <c r="X881">
        <v>31.253</v>
      </c>
      <c r="Y881">
        <v>2.8463E-3</v>
      </c>
      <c r="Z881">
        <v>2.7452000000000001</v>
      </c>
      <c r="AA881">
        <v>2043200</v>
      </c>
      <c r="AB881">
        <v>2</v>
      </c>
      <c r="AC881">
        <v>0</v>
      </c>
      <c r="AD881">
        <v>1</v>
      </c>
      <c r="AE881">
        <v>0</v>
      </c>
      <c r="AF881">
        <v>0</v>
      </c>
      <c r="AG881">
        <v>1</v>
      </c>
      <c r="AH881">
        <v>0</v>
      </c>
      <c r="AI881">
        <v>113510</v>
      </c>
      <c r="AJ881">
        <v>0</v>
      </c>
      <c r="AK881">
        <v>0</v>
      </c>
    </row>
    <row r="882" spans="1:37" x14ac:dyDescent="0.25">
      <c r="A882" t="s">
        <v>2010</v>
      </c>
      <c r="B882" t="s">
        <v>2010</v>
      </c>
      <c r="C882" t="s">
        <v>2011</v>
      </c>
      <c r="D882" t="s">
        <v>2012</v>
      </c>
      <c r="E882" s="3" t="str">
        <f t="shared" si="91"/>
        <v>NaN</v>
      </c>
      <c r="F882" s="3" t="str">
        <f t="shared" si="92"/>
        <v>NaN</v>
      </c>
      <c r="G882" s="1" t="str">
        <f t="shared" si="93"/>
        <v>NaN</v>
      </c>
      <c r="H882" s="5">
        <f t="shared" si="94"/>
        <v>0</v>
      </c>
      <c r="I882" s="3" t="str">
        <f t="shared" si="95"/>
        <v>NaN</v>
      </c>
      <c r="J882" s="3" t="str">
        <f t="shared" si="96"/>
        <v>NaN</v>
      </c>
      <c r="K882" s="3" t="str">
        <f t="shared" si="97"/>
        <v>NaN</v>
      </c>
      <c r="L882" s="1" t="s">
        <v>28</v>
      </c>
      <c r="M882" s="1">
        <v>54063</v>
      </c>
      <c r="N882" s="1" t="s">
        <v>28</v>
      </c>
      <c r="O882" s="1">
        <v>4496000</v>
      </c>
      <c r="P882" s="1" t="s">
        <v>28</v>
      </c>
      <c r="Q882" s="1">
        <v>36198</v>
      </c>
      <c r="R882">
        <v>4</v>
      </c>
      <c r="S882">
        <v>4</v>
      </c>
      <c r="T882">
        <v>4</v>
      </c>
      <c r="U882">
        <v>7.9</v>
      </c>
      <c r="V882">
        <v>7.9</v>
      </c>
      <c r="W882">
        <v>7.9</v>
      </c>
      <c r="X882">
        <v>52.774000000000001</v>
      </c>
      <c r="Y882">
        <v>0</v>
      </c>
      <c r="Z882">
        <v>4.7984</v>
      </c>
      <c r="AA882">
        <v>7664400</v>
      </c>
      <c r="AB882">
        <v>4</v>
      </c>
      <c r="AC882">
        <v>1</v>
      </c>
      <c r="AD882">
        <v>2</v>
      </c>
      <c r="AE882">
        <v>0</v>
      </c>
      <c r="AF882">
        <v>1</v>
      </c>
      <c r="AG882">
        <v>1</v>
      </c>
      <c r="AH882">
        <v>1</v>
      </c>
      <c r="AI882">
        <v>247240</v>
      </c>
      <c r="AJ882">
        <v>0</v>
      </c>
      <c r="AK882">
        <v>0</v>
      </c>
    </row>
    <row r="883" spans="1:37" x14ac:dyDescent="0.25">
      <c r="A883" t="s">
        <v>2022</v>
      </c>
      <c r="B883" t="s">
        <v>2022</v>
      </c>
      <c r="C883" t="s">
        <v>2023</v>
      </c>
      <c r="D883" t="s">
        <v>2024</v>
      </c>
      <c r="E883" s="3" t="str">
        <f t="shared" si="91"/>
        <v>NaN</v>
      </c>
      <c r="F883" s="3" t="str">
        <f t="shared" si="92"/>
        <v>NaN</v>
      </c>
      <c r="G883" s="1" t="str">
        <f t="shared" si="93"/>
        <v>NaN</v>
      </c>
      <c r="H883" s="5">
        <f t="shared" si="94"/>
        <v>0</v>
      </c>
      <c r="I883" s="3" t="str">
        <f t="shared" si="95"/>
        <v>NaN</v>
      </c>
      <c r="J883" s="3" t="str">
        <f t="shared" si="96"/>
        <v>NaN</v>
      </c>
      <c r="K883" s="3" t="str">
        <f t="shared" si="97"/>
        <v>NaN</v>
      </c>
      <c r="L883" s="1" t="s">
        <v>28</v>
      </c>
      <c r="M883" s="1">
        <v>2462500</v>
      </c>
      <c r="N883" s="1" t="s">
        <v>28</v>
      </c>
      <c r="O883" s="1">
        <v>21739000</v>
      </c>
      <c r="P883" s="1">
        <v>84880</v>
      </c>
      <c r="Q883" s="1" t="s">
        <v>28</v>
      </c>
      <c r="R883">
        <v>2</v>
      </c>
      <c r="S883">
        <v>1</v>
      </c>
      <c r="T883">
        <v>1</v>
      </c>
      <c r="U883">
        <v>15</v>
      </c>
      <c r="V883">
        <v>8.6</v>
      </c>
      <c r="W883">
        <v>8.6</v>
      </c>
      <c r="X883">
        <v>15.59</v>
      </c>
      <c r="Y883">
        <v>0</v>
      </c>
      <c r="Z883">
        <v>150.53</v>
      </c>
      <c r="AA883">
        <v>20640000</v>
      </c>
      <c r="AB883">
        <v>13</v>
      </c>
      <c r="AC883">
        <v>1</v>
      </c>
      <c r="AD883">
        <v>1</v>
      </c>
      <c r="AE883">
        <v>1</v>
      </c>
      <c r="AF883">
        <v>1</v>
      </c>
      <c r="AG883">
        <v>1</v>
      </c>
      <c r="AH883">
        <v>0</v>
      </c>
      <c r="AI883">
        <v>2948500</v>
      </c>
      <c r="AJ883">
        <v>0</v>
      </c>
      <c r="AK883">
        <v>0</v>
      </c>
    </row>
    <row r="884" spans="1:37" x14ac:dyDescent="0.25">
      <c r="A884" t="s">
        <v>2031</v>
      </c>
      <c r="B884" t="s">
        <v>2031</v>
      </c>
      <c r="C884" t="s">
        <v>2032</v>
      </c>
      <c r="D884" t="s">
        <v>2033</v>
      </c>
      <c r="E884" s="3" t="str">
        <f t="shared" si="91"/>
        <v>NaN</v>
      </c>
      <c r="F884" s="3" t="str">
        <f t="shared" si="92"/>
        <v>NaN</v>
      </c>
      <c r="G884" s="1" t="str">
        <f t="shared" si="93"/>
        <v>NaN</v>
      </c>
      <c r="H884" s="5">
        <f t="shared" si="94"/>
        <v>0</v>
      </c>
      <c r="I884" s="3" t="str">
        <f t="shared" si="95"/>
        <v>NaN</v>
      </c>
      <c r="J884" s="3" t="str">
        <f t="shared" si="96"/>
        <v>NaN</v>
      </c>
      <c r="K884" s="3" t="str">
        <f t="shared" si="97"/>
        <v>NaN</v>
      </c>
      <c r="L884" s="1" t="s">
        <v>28</v>
      </c>
      <c r="M884" s="1">
        <v>434240</v>
      </c>
      <c r="N884" s="1" t="s">
        <v>28</v>
      </c>
      <c r="O884" s="1" t="s">
        <v>28</v>
      </c>
      <c r="P884" s="1" t="s">
        <v>28</v>
      </c>
      <c r="Q884" s="1" t="s">
        <v>28</v>
      </c>
      <c r="R884">
        <v>1</v>
      </c>
      <c r="S884">
        <v>1</v>
      </c>
      <c r="T884">
        <v>1</v>
      </c>
      <c r="U884">
        <v>6.3</v>
      </c>
      <c r="V884">
        <v>6.3</v>
      </c>
      <c r="W884">
        <v>6.3</v>
      </c>
      <c r="X884">
        <v>26.738</v>
      </c>
      <c r="Y884">
        <v>0</v>
      </c>
      <c r="Z884">
        <v>40.890999999999998</v>
      </c>
      <c r="AA884">
        <v>1506700</v>
      </c>
      <c r="AB884">
        <v>2</v>
      </c>
      <c r="AC884">
        <v>1</v>
      </c>
      <c r="AD884">
        <v>0</v>
      </c>
      <c r="AE884">
        <v>0</v>
      </c>
      <c r="AF884">
        <v>1</v>
      </c>
      <c r="AG884">
        <v>0</v>
      </c>
      <c r="AH884">
        <v>0</v>
      </c>
      <c r="AI884">
        <v>136970</v>
      </c>
      <c r="AJ884">
        <v>0</v>
      </c>
      <c r="AK884">
        <v>0</v>
      </c>
    </row>
    <row r="885" spans="1:37" x14ac:dyDescent="0.25">
      <c r="A885" t="s">
        <v>2046</v>
      </c>
      <c r="B885" t="s">
        <v>2046</v>
      </c>
      <c r="D885" t="s">
        <v>2047</v>
      </c>
      <c r="E885" s="3" t="str">
        <f t="shared" si="91"/>
        <v>NaN</v>
      </c>
      <c r="F885" s="3" t="str">
        <f t="shared" si="92"/>
        <v>NaN</v>
      </c>
      <c r="G885" s="1" t="str">
        <f t="shared" si="93"/>
        <v>NaN</v>
      </c>
      <c r="H885" s="5">
        <f t="shared" si="94"/>
        <v>0</v>
      </c>
      <c r="I885" s="3" t="str">
        <f t="shared" si="95"/>
        <v>NaN</v>
      </c>
      <c r="J885" s="3" t="str">
        <f t="shared" si="96"/>
        <v>NaN</v>
      </c>
      <c r="K885" s="3" t="str">
        <f t="shared" si="97"/>
        <v>NaN</v>
      </c>
      <c r="L885" s="1" t="s">
        <v>28</v>
      </c>
      <c r="M885" s="1">
        <v>159980</v>
      </c>
      <c r="N885" s="1" t="s">
        <v>28</v>
      </c>
      <c r="O885" s="1">
        <v>1493700</v>
      </c>
      <c r="P885" s="1" t="s">
        <v>28</v>
      </c>
      <c r="Q885" s="1" t="s">
        <v>28</v>
      </c>
      <c r="R885">
        <v>2</v>
      </c>
      <c r="S885">
        <v>2</v>
      </c>
      <c r="T885">
        <v>2</v>
      </c>
      <c r="U885">
        <v>4.4000000000000004</v>
      </c>
      <c r="V885">
        <v>4.4000000000000004</v>
      </c>
      <c r="W885">
        <v>4.4000000000000004</v>
      </c>
      <c r="X885">
        <v>73.947000000000003</v>
      </c>
      <c r="Y885">
        <v>0</v>
      </c>
      <c r="Z885">
        <v>3.6760000000000002</v>
      </c>
      <c r="AA885">
        <v>3195200</v>
      </c>
      <c r="AB885">
        <v>4</v>
      </c>
      <c r="AC885">
        <v>1</v>
      </c>
      <c r="AD885">
        <v>1</v>
      </c>
      <c r="AE885">
        <v>0</v>
      </c>
      <c r="AF885">
        <v>1</v>
      </c>
      <c r="AG885">
        <v>1</v>
      </c>
      <c r="AH885">
        <v>0</v>
      </c>
      <c r="AI885">
        <v>91291</v>
      </c>
      <c r="AJ885">
        <v>0</v>
      </c>
      <c r="AK885">
        <v>0</v>
      </c>
    </row>
    <row r="886" spans="1:37" x14ac:dyDescent="0.25">
      <c r="A886" t="s">
        <v>2060</v>
      </c>
      <c r="B886" t="s">
        <v>2060</v>
      </c>
      <c r="C886" t="s">
        <v>2061</v>
      </c>
      <c r="D886" t="s">
        <v>2062</v>
      </c>
      <c r="E886" s="3" t="str">
        <f t="shared" si="91"/>
        <v>NaN</v>
      </c>
      <c r="F886" s="3" t="str">
        <f t="shared" si="92"/>
        <v>NaN</v>
      </c>
      <c r="G886" s="1" t="str">
        <f t="shared" si="93"/>
        <v>NaN</v>
      </c>
      <c r="H886" s="5">
        <f t="shared" si="94"/>
        <v>0</v>
      </c>
      <c r="I886" s="3" t="str">
        <f t="shared" si="95"/>
        <v>NaN</v>
      </c>
      <c r="J886" s="3" t="str">
        <f t="shared" si="96"/>
        <v>NaN</v>
      </c>
      <c r="K886" s="3" t="str">
        <f t="shared" si="97"/>
        <v>NaN</v>
      </c>
      <c r="L886" s="1" t="s">
        <v>28</v>
      </c>
      <c r="M886" s="1" t="s">
        <v>28</v>
      </c>
      <c r="N886" s="1">
        <v>5874700</v>
      </c>
      <c r="O886" s="1" t="s">
        <v>28</v>
      </c>
      <c r="P886" s="1" t="s">
        <v>28</v>
      </c>
      <c r="Q886" s="1" t="s">
        <v>28</v>
      </c>
      <c r="R886">
        <v>2</v>
      </c>
      <c r="S886">
        <v>2</v>
      </c>
      <c r="T886">
        <v>2</v>
      </c>
      <c r="U886">
        <v>4.4000000000000004</v>
      </c>
      <c r="V886">
        <v>4.4000000000000004</v>
      </c>
      <c r="W886">
        <v>4.4000000000000004</v>
      </c>
      <c r="X886">
        <v>90.069000000000003</v>
      </c>
      <c r="Y886">
        <v>0</v>
      </c>
      <c r="Z886">
        <v>16.46</v>
      </c>
      <c r="AA886">
        <v>2322300</v>
      </c>
      <c r="AB886">
        <v>2</v>
      </c>
      <c r="AC886">
        <v>0</v>
      </c>
      <c r="AD886">
        <v>2</v>
      </c>
      <c r="AE886">
        <v>0</v>
      </c>
      <c r="AF886">
        <v>0</v>
      </c>
      <c r="AG886">
        <v>1</v>
      </c>
      <c r="AH886">
        <v>0</v>
      </c>
      <c r="AI886">
        <v>52780</v>
      </c>
      <c r="AJ886">
        <v>0</v>
      </c>
      <c r="AK886">
        <v>0</v>
      </c>
    </row>
    <row r="887" spans="1:37" x14ac:dyDescent="0.25">
      <c r="A887" t="s">
        <v>2063</v>
      </c>
      <c r="B887" t="s">
        <v>2063</v>
      </c>
      <c r="C887" t="s">
        <v>2064</v>
      </c>
      <c r="D887" t="s">
        <v>2065</v>
      </c>
      <c r="E887" s="3" t="str">
        <f t="shared" si="91"/>
        <v>NaN</v>
      </c>
      <c r="F887" s="3" t="str">
        <f t="shared" si="92"/>
        <v>NaN</v>
      </c>
      <c r="G887" s="1" t="str">
        <f t="shared" si="93"/>
        <v>NaN</v>
      </c>
      <c r="H887" s="5">
        <f t="shared" si="94"/>
        <v>0</v>
      </c>
      <c r="I887" s="3" t="str">
        <f t="shared" si="95"/>
        <v>NaN</v>
      </c>
      <c r="J887" s="3" t="str">
        <f t="shared" si="96"/>
        <v>NaN</v>
      </c>
      <c r="K887" s="3" t="str">
        <f t="shared" si="97"/>
        <v>NaN</v>
      </c>
      <c r="L887" s="1" t="s">
        <v>28</v>
      </c>
      <c r="M887" s="1">
        <v>288640</v>
      </c>
      <c r="N887" s="1">
        <v>29207000</v>
      </c>
      <c r="O887" s="1" t="s">
        <v>28</v>
      </c>
      <c r="P887" s="1" t="s">
        <v>28</v>
      </c>
      <c r="Q887" s="1" t="s">
        <v>28</v>
      </c>
      <c r="R887">
        <v>3</v>
      </c>
      <c r="S887">
        <v>3</v>
      </c>
      <c r="T887">
        <v>3</v>
      </c>
      <c r="U887">
        <v>17.100000000000001</v>
      </c>
      <c r="V887">
        <v>17.100000000000001</v>
      </c>
      <c r="W887">
        <v>17.100000000000001</v>
      </c>
      <c r="X887">
        <v>25.079000000000001</v>
      </c>
      <c r="Y887">
        <v>0</v>
      </c>
      <c r="Z887">
        <v>31.305</v>
      </c>
      <c r="AA887">
        <v>10009000</v>
      </c>
      <c r="AB887">
        <v>6</v>
      </c>
      <c r="AC887">
        <v>1</v>
      </c>
      <c r="AD887">
        <v>3</v>
      </c>
      <c r="AE887">
        <v>0</v>
      </c>
      <c r="AF887">
        <v>1</v>
      </c>
      <c r="AG887">
        <v>1</v>
      </c>
      <c r="AH887">
        <v>0</v>
      </c>
      <c r="AI887">
        <v>1000900</v>
      </c>
      <c r="AJ887">
        <v>0</v>
      </c>
      <c r="AK887">
        <v>0</v>
      </c>
    </row>
    <row r="888" spans="1:37" x14ac:dyDescent="0.25">
      <c r="A888" t="s">
        <v>2075</v>
      </c>
      <c r="B888" t="s">
        <v>2075</v>
      </c>
      <c r="C888" t="s">
        <v>2076</v>
      </c>
      <c r="D888" t="s">
        <v>2077</v>
      </c>
      <c r="E888" s="3" t="str">
        <f t="shared" si="91"/>
        <v>NaN</v>
      </c>
      <c r="F888" s="3" t="str">
        <f t="shared" si="92"/>
        <v>NaN</v>
      </c>
      <c r="G888" s="1" t="str">
        <f t="shared" si="93"/>
        <v>NaN</v>
      </c>
      <c r="H888" s="5">
        <f t="shared" si="94"/>
        <v>0</v>
      </c>
      <c r="I888" s="3" t="str">
        <f t="shared" si="95"/>
        <v>NaN</v>
      </c>
      <c r="J888" s="3" t="str">
        <f t="shared" si="96"/>
        <v>NaN</v>
      </c>
      <c r="K888" s="3" t="str">
        <f t="shared" si="97"/>
        <v>NaN</v>
      </c>
      <c r="L888" s="1" t="s">
        <v>28</v>
      </c>
      <c r="M888" s="1">
        <v>226840</v>
      </c>
      <c r="N888" s="1">
        <v>4044200</v>
      </c>
      <c r="O888" s="1" t="s">
        <v>28</v>
      </c>
      <c r="P888" s="1" t="s">
        <v>28</v>
      </c>
      <c r="Q888" s="1">
        <v>96528</v>
      </c>
      <c r="R888">
        <v>2</v>
      </c>
      <c r="S888">
        <v>2</v>
      </c>
      <c r="T888">
        <v>2</v>
      </c>
      <c r="U888">
        <v>7.3</v>
      </c>
      <c r="V888">
        <v>7.3</v>
      </c>
      <c r="W888">
        <v>7.3</v>
      </c>
      <c r="X888">
        <v>26.896000000000001</v>
      </c>
      <c r="Y888">
        <v>9.5986000000000005E-3</v>
      </c>
      <c r="Z888">
        <v>2.0901000000000001</v>
      </c>
      <c r="AA888">
        <v>6530600</v>
      </c>
      <c r="AB888">
        <v>3</v>
      </c>
      <c r="AC888">
        <v>0</v>
      </c>
      <c r="AD888">
        <v>1</v>
      </c>
      <c r="AE888">
        <v>1</v>
      </c>
      <c r="AF888">
        <v>1</v>
      </c>
      <c r="AG888">
        <v>0</v>
      </c>
      <c r="AH888">
        <v>1</v>
      </c>
      <c r="AI888">
        <v>653060</v>
      </c>
      <c r="AJ888">
        <v>0</v>
      </c>
      <c r="AK888">
        <v>0</v>
      </c>
    </row>
    <row r="889" spans="1:37" x14ac:dyDescent="0.25">
      <c r="A889" t="s">
        <v>2090</v>
      </c>
      <c r="B889" t="s">
        <v>2090</v>
      </c>
      <c r="C889" t="s">
        <v>2091</v>
      </c>
      <c r="D889" t="s">
        <v>2092</v>
      </c>
      <c r="E889" s="3" t="str">
        <f t="shared" si="91"/>
        <v>NaN</v>
      </c>
      <c r="F889" s="3" t="str">
        <f t="shared" si="92"/>
        <v>NaN</v>
      </c>
      <c r="G889" s="1" t="str">
        <f t="shared" si="93"/>
        <v>NaN</v>
      </c>
      <c r="H889" s="5">
        <f t="shared" si="94"/>
        <v>0</v>
      </c>
      <c r="I889" s="3" t="str">
        <f t="shared" si="95"/>
        <v>NaN</v>
      </c>
      <c r="J889" s="3" t="str">
        <f t="shared" si="96"/>
        <v>NaN</v>
      </c>
      <c r="K889" s="3" t="str">
        <f t="shared" si="97"/>
        <v>NaN</v>
      </c>
      <c r="L889" s="1" t="s">
        <v>28</v>
      </c>
      <c r="M889" s="1" t="s">
        <v>28</v>
      </c>
      <c r="N889" s="1" t="s">
        <v>28</v>
      </c>
      <c r="O889" s="1">
        <v>601830</v>
      </c>
      <c r="P889" s="1" t="s">
        <v>28</v>
      </c>
      <c r="Q889" s="1" t="s">
        <v>28</v>
      </c>
      <c r="R889">
        <v>1</v>
      </c>
      <c r="S889">
        <v>1</v>
      </c>
      <c r="T889">
        <v>1</v>
      </c>
      <c r="U889">
        <v>2.4</v>
      </c>
      <c r="V889">
        <v>2.4</v>
      </c>
      <c r="W889">
        <v>2.4</v>
      </c>
      <c r="X889">
        <v>98</v>
      </c>
      <c r="Y889">
        <v>9.5320999999999999E-3</v>
      </c>
      <c r="Z889">
        <v>2.0451000000000001</v>
      </c>
      <c r="AA889">
        <v>412060</v>
      </c>
      <c r="AB889">
        <v>1</v>
      </c>
      <c r="AC889">
        <v>0</v>
      </c>
      <c r="AD889">
        <v>1</v>
      </c>
      <c r="AE889">
        <v>0</v>
      </c>
      <c r="AF889">
        <v>0</v>
      </c>
      <c r="AG889">
        <v>1</v>
      </c>
      <c r="AH889">
        <v>0</v>
      </c>
      <c r="AI889">
        <v>8584.6</v>
      </c>
      <c r="AJ889">
        <v>0</v>
      </c>
      <c r="AK889">
        <v>0</v>
      </c>
    </row>
    <row r="890" spans="1:37" x14ac:dyDescent="0.25">
      <c r="A890" t="s">
        <v>2093</v>
      </c>
      <c r="B890" t="s">
        <v>2093</v>
      </c>
      <c r="C890" t="s">
        <v>2094</v>
      </c>
      <c r="D890" t="s">
        <v>2095</v>
      </c>
      <c r="E890" s="3" t="str">
        <f t="shared" si="91"/>
        <v>NaN</v>
      </c>
      <c r="F890" s="3" t="str">
        <f t="shared" si="92"/>
        <v>NaN</v>
      </c>
      <c r="G890" s="1" t="str">
        <f t="shared" si="93"/>
        <v>NaN</v>
      </c>
      <c r="H890" s="5">
        <f t="shared" si="94"/>
        <v>0</v>
      </c>
      <c r="I890" s="3" t="str">
        <f t="shared" si="95"/>
        <v>NaN</v>
      </c>
      <c r="J890" s="3" t="str">
        <f t="shared" si="96"/>
        <v>NaN</v>
      </c>
      <c r="K890" s="3" t="str">
        <f t="shared" si="97"/>
        <v>NaN</v>
      </c>
      <c r="L890" s="1" t="s">
        <v>28</v>
      </c>
      <c r="M890" s="1">
        <v>125940</v>
      </c>
      <c r="N890" s="1" t="s">
        <v>28</v>
      </c>
      <c r="O890" s="1" t="s">
        <v>28</v>
      </c>
      <c r="P890" s="1">
        <v>62269</v>
      </c>
      <c r="Q890" s="1" t="s">
        <v>28</v>
      </c>
      <c r="R890">
        <v>1</v>
      </c>
      <c r="S890">
        <v>1</v>
      </c>
      <c r="T890">
        <v>1</v>
      </c>
      <c r="U890">
        <v>6.6</v>
      </c>
      <c r="V890">
        <v>6.6</v>
      </c>
      <c r="W890">
        <v>6.6</v>
      </c>
      <c r="X890">
        <v>25.57</v>
      </c>
      <c r="Y890">
        <v>9.4990999999999999E-3</v>
      </c>
      <c r="Z890">
        <v>2.0184000000000002</v>
      </c>
      <c r="AA890">
        <v>1246400</v>
      </c>
      <c r="AB890">
        <v>1</v>
      </c>
      <c r="AC890">
        <v>1</v>
      </c>
      <c r="AD890">
        <v>0</v>
      </c>
      <c r="AE890">
        <v>1</v>
      </c>
      <c r="AF890">
        <v>1</v>
      </c>
      <c r="AG890">
        <v>0</v>
      </c>
      <c r="AH890">
        <v>0</v>
      </c>
      <c r="AI890">
        <v>73315</v>
      </c>
      <c r="AJ890">
        <v>0</v>
      </c>
      <c r="AK890">
        <v>0</v>
      </c>
    </row>
    <row r="891" spans="1:37" x14ac:dyDescent="0.25">
      <c r="A891" t="s">
        <v>2096</v>
      </c>
      <c r="B891" t="s">
        <v>2096</v>
      </c>
      <c r="C891" t="s">
        <v>2097</v>
      </c>
      <c r="D891" t="s">
        <v>2098</v>
      </c>
      <c r="E891" s="3" t="str">
        <f t="shared" si="91"/>
        <v>NaN</v>
      </c>
      <c r="F891" s="3" t="str">
        <f t="shared" si="92"/>
        <v>NaN</v>
      </c>
      <c r="G891" s="1" t="str">
        <f t="shared" si="93"/>
        <v>NaN</v>
      </c>
      <c r="H891" s="5">
        <f t="shared" si="94"/>
        <v>0</v>
      </c>
      <c r="I891" s="3" t="str">
        <f t="shared" si="95"/>
        <v>NaN</v>
      </c>
      <c r="J891" s="3" t="str">
        <f t="shared" si="96"/>
        <v>NaN</v>
      </c>
      <c r="K891" s="3" t="str">
        <f t="shared" si="97"/>
        <v>NaN</v>
      </c>
      <c r="L891" s="1" t="s">
        <v>28</v>
      </c>
      <c r="M891" s="1">
        <v>439730</v>
      </c>
      <c r="N891" s="1">
        <v>7412900</v>
      </c>
      <c r="O891" s="1" t="s">
        <v>28</v>
      </c>
      <c r="P891" s="1" t="s">
        <v>28</v>
      </c>
      <c r="Q891" s="1" t="s">
        <v>28</v>
      </c>
      <c r="R891">
        <v>1</v>
      </c>
      <c r="S891">
        <v>1</v>
      </c>
      <c r="T891">
        <v>1</v>
      </c>
      <c r="U891">
        <v>2.4</v>
      </c>
      <c r="V891">
        <v>2.4</v>
      </c>
      <c r="W891">
        <v>2.4</v>
      </c>
      <c r="X891">
        <v>102.01</v>
      </c>
      <c r="Y891">
        <v>9.8654999999999993E-3</v>
      </c>
      <c r="Z891">
        <v>2.2328999999999999</v>
      </c>
      <c r="AA891">
        <v>5720100</v>
      </c>
      <c r="AB891">
        <v>4</v>
      </c>
      <c r="AC891">
        <v>1</v>
      </c>
      <c r="AD891">
        <v>1</v>
      </c>
      <c r="AE891">
        <v>0</v>
      </c>
      <c r="AF891">
        <v>1</v>
      </c>
      <c r="AG891">
        <v>0</v>
      </c>
      <c r="AH891">
        <v>0</v>
      </c>
      <c r="AI891">
        <v>124350</v>
      </c>
      <c r="AJ891">
        <v>0</v>
      </c>
      <c r="AK891">
        <v>0</v>
      </c>
    </row>
    <row r="892" spans="1:37" x14ac:dyDescent="0.25">
      <c r="A892" t="s">
        <v>2111</v>
      </c>
      <c r="B892" t="s">
        <v>2111</v>
      </c>
      <c r="C892" t="s">
        <v>2112</v>
      </c>
      <c r="D892" t="s">
        <v>2113</v>
      </c>
      <c r="E892" s="3" t="str">
        <f t="shared" si="91"/>
        <v>NaN</v>
      </c>
      <c r="F892" s="3" t="str">
        <f t="shared" si="92"/>
        <v>NaN</v>
      </c>
      <c r="G892" s="1" t="str">
        <f t="shared" si="93"/>
        <v>NaN</v>
      </c>
      <c r="H892" s="5">
        <f t="shared" si="94"/>
        <v>0</v>
      </c>
      <c r="I892" s="3" t="str">
        <f t="shared" si="95"/>
        <v>NaN</v>
      </c>
      <c r="J892" s="3" t="str">
        <f t="shared" si="96"/>
        <v>NaN</v>
      </c>
      <c r="K892" s="3" t="str">
        <f t="shared" si="97"/>
        <v>NaN</v>
      </c>
      <c r="L892" s="1" t="s">
        <v>28</v>
      </c>
      <c r="M892" s="1" t="s">
        <v>28</v>
      </c>
      <c r="N892" s="1" t="s">
        <v>28</v>
      </c>
      <c r="O892" s="1">
        <v>1384800</v>
      </c>
      <c r="P892" s="1" t="s">
        <v>28</v>
      </c>
      <c r="Q892" s="1" t="s">
        <v>28</v>
      </c>
      <c r="R892">
        <v>1</v>
      </c>
      <c r="S892">
        <v>1</v>
      </c>
      <c r="T892">
        <v>1</v>
      </c>
      <c r="U892">
        <v>6.9</v>
      </c>
      <c r="V892">
        <v>6.9</v>
      </c>
      <c r="W892">
        <v>6.9</v>
      </c>
      <c r="X892">
        <v>22.344000000000001</v>
      </c>
      <c r="Y892">
        <v>0</v>
      </c>
      <c r="Z892">
        <v>3.5326</v>
      </c>
      <c r="AA892">
        <v>567000</v>
      </c>
      <c r="AB892">
        <v>1</v>
      </c>
      <c r="AC892">
        <v>0</v>
      </c>
      <c r="AD892">
        <v>1</v>
      </c>
      <c r="AE892">
        <v>0</v>
      </c>
      <c r="AF892">
        <v>0</v>
      </c>
      <c r="AG892">
        <v>1</v>
      </c>
      <c r="AH892">
        <v>0</v>
      </c>
      <c r="AI892">
        <v>43615</v>
      </c>
      <c r="AJ892">
        <v>0</v>
      </c>
      <c r="AK892">
        <v>0</v>
      </c>
    </row>
    <row r="893" spans="1:37" x14ac:dyDescent="0.25">
      <c r="A893" t="s">
        <v>2114</v>
      </c>
      <c r="B893" t="s">
        <v>2114</v>
      </c>
      <c r="C893" t="s">
        <v>2115</v>
      </c>
      <c r="D893" t="s">
        <v>2116</v>
      </c>
      <c r="E893" s="3" t="str">
        <f t="shared" si="91"/>
        <v>NaN</v>
      </c>
      <c r="F893" s="3" t="str">
        <f t="shared" si="92"/>
        <v>NaN</v>
      </c>
      <c r="G893" s="1" t="str">
        <f t="shared" si="93"/>
        <v>NaN</v>
      </c>
      <c r="H893" s="5">
        <f t="shared" si="94"/>
        <v>0</v>
      </c>
      <c r="I893" s="3" t="str">
        <f t="shared" si="95"/>
        <v>NaN</v>
      </c>
      <c r="J893" s="3" t="str">
        <f t="shared" si="96"/>
        <v>NaN</v>
      </c>
      <c r="K893" s="3" t="str">
        <f t="shared" si="97"/>
        <v>NaN</v>
      </c>
      <c r="L893" s="1" t="s">
        <v>28</v>
      </c>
      <c r="M893" s="1" t="s">
        <v>28</v>
      </c>
      <c r="N893" s="1">
        <v>56700000</v>
      </c>
      <c r="O893" s="1" t="s">
        <v>28</v>
      </c>
      <c r="P893" s="1" t="s">
        <v>28</v>
      </c>
      <c r="Q893" s="1" t="s">
        <v>28</v>
      </c>
      <c r="R893">
        <v>1</v>
      </c>
      <c r="S893">
        <v>1</v>
      </c>
      <c r="T893">
        <v>1</v>
      </c>
      <c r="U893">
        <v>6.1</v>
      </c>
      <c r="V893">
        <v>6.1</v>
      </c>
      <c r="W893">
        <v>6.1</v>
      </c>
      <c r="X893">
        <v>45.786000000000001</v>
      </c>
      <c r="Y893">
        <v>0</v>
      </c>
      <c r="Z893">
        <v>10.153</v>
      </c>
      <c r="AA893">
        <v>18584000</v>
      </c>
      <c r="AB893">
        <v>3</v>
      </c>
      <c r="AC893">
        <v>0</v>
      </c>
      <c r="AD893">
        <v>1</v>
      </c>
      <c r="AE893">
        <v>0</v>
      </c>
      <c r="AF893">
        <v>0</v>
      </c>
      <c r="AG893">
        <v>1</v>
      </c>
      <c r="AH893">
        <v>0</v>
      </c>
      <c r="AI893">
        <v>1032500</v>
      </c>
      <c r="AJ893">
        <v>0</v>
      </c>
      <c r="AK893">
        <v>0</v>
      </c>
    </row>
    <row r="894" spans="1:37" x14ac:dyDescent="0.25">
      <c r="A894" t="s">
        <v>2120</v>
      </c>
      <c r="B894" t="s">
        <v>2120</v>
      </c>
      <c r="C894" t="s">
        <v>2121</v>
      </c>
      <c r="D894" t="s">
        <v>2122</v>
      </c>
      <c r="E894" s="3" t="str">
        <f t="shared" si="91"/>
        <v>NaN</v>
      </c>
      <c r="F894" s="3" t="str">
        <f t="shared" si="92"/>
        <v>NaN</v>
      </c>
      <c r="G894" s="1" t="str">
        <f t="shared" si="93"/>
        <v>NaN</v>
      </c>
      <c r="H894" s="5">
        <f t="shared" si="94"/>
        <v>0</v>
      </c>
      <c r="I894" s="3" t="str">
        <f t="shared" si="95"/>
        <v>NaN</v>
      </c>
      <c r="J894" s="3" t="str">
        <f t="shared" si="96"/>
        <v>NaN</v>
      </c>
      <c r="K894" s="3" t="str">
        <f t="shared" si="97"/>
        <v>NaN</v>
      </c>
      <c r="L894" s="1" t="s">
        <v>28</v>
      </c>
      <c r="M894" s="1" t="s">
        <v>28</v>
      </c>
      <c r="N894" s="1" t="s">
        <v>28</v>
      </c>
      <c r="O894" s="1" t="s">
        <v>28</v>
      </c>
      <c r="P894" s="1" t="s">
        <v>28</v>
      </c>
      <c r="Q894" s="1">
        <v>83239</v>
      </c>
      <c r="R894">
        <v>2</v>
      </c>
      <c r="S894">
        <v>2</v>
      </c>
      <c r="T894">
        <v>2</v>
      </c>
      <c r="U894">
        <v>7.6</v>
      </c>
      <c r="V894">
        <v>7.6</v>
      </c>
      <c r="W894">
        <v>7.6</v>
      </c>
      <c r="X894">
        <v>31.469000000000001</v>
      </c>
      <c r="Y894">
        <v>9.5819000000000008E-3</v>
      </c>
      <c r="Z894">
        <v>2.0895999999999999</v>
      </c>
      <c r="AA894">
        <v>611450</v>
      </c>
      <c r="AB894">
        <v>2</v>
      </c>
      <c r="AC894">
        <v>0</v>
      </c>
      <c r="AD894">
        <v>0</v>
      </c>
      <c r="AE894">
        <v>1</v>
      </c>
      <c r="AF894">
        <v>0</v>
      </c>
      <c r="AG894">
        <v>0</v>
      </c>
      <c r="AH894">
        <v>2</v>
      </c>
      <c r="AI894">
        <v>43675</v>
      </c>
      <c r="AJ894">
        <v>0</v>
      </c>
      <c r="AK894">
        <v>0</v>
      </c>
    </row>
    <row r="895" spans="1:37" x14ac:dyDescent="0.25">
      <c r="A895" t="s">
        <v>2123</v>
      </c>
      <c r="B895" t="s">
        <v>2123</v>
      </c>
      <c r="C895" t="s">
        <v>2124</v>
      </c>
      <c r="D895" t="s">
        <v>2125</v>
      </c>
      <c r="E895" s="3" t="str">
        <f t="shared" si="91"/>
        <v>NaN</v>
      </c>
      <c r="F895" s="3" t="str">
        <f t="shared" si="92"/>
        <v>NaN</v>
      </c>
      <c r="G895" s="1" t="str">
        <f t="shared" si="93"/>
        <v>NaN</v>
      </c>
      <c r="H895" s="5">
        <f t="shared" si="94"/>
        <v>0</v>
      </c>
      <c r="I895" s="3" t="str">
        <f t="shared" si="95"/>
        <v>NaN</v>
      </c>
      <c r="J895" s="3" t="str">
        <f t="shared" si="96"/>
        <v>NaN</v>
      </c>
      <c r="K895" s="3" t="str">
        <f t="shared" si="97"/>
        <v>NaN</v>
      </c>
      <c r="L895" s="1" t="s">
        <v>28</v>
      </c>
      <c r="M895" s="1" t="s">
        <v>28</v>
      </c>
      <c r="N895" s="1" t="s">
        <v>28</v>
      </c>
      <c r="O895" s="1">
        <v>4290300</v>
      </c>
      <c r="P895" s="1" t="s">
        <v>28</v>
      </c>
      <c r="Q895" s="1" t="s">
        <v>28</v>
      </c>
      <c r="R895">
        <v>1</v>
      </c>
      <c r="S895">
        <v>1</v>
      </c>
      <c r="T895">
        <v>1</v>
      </c>
      <c r="U895">
        <v>1</v>
      </c>
      <c r="V895">
        <v>1</v>
      </c>
      <c r="W895">
        <v>1</v>
      </c>
      <c r="X895">
        <v>139.16999999999999</v>
      </c>
      <c r="Y895">
        <v>9.7172999999999999E-3</v>
      </c>
      <c r="Z895">
        <v>2.1781999999999999</v>
      </c>
      <c r="AA895">
        <v>1535100</v>
      </c>
      <c r="AB895">
        <v>1</v>
      </c>
      <c r="AC895">
        <v>0</v>
      </c>
      <c r="AD895">
        <v>0</v>
      </c>
      <c r="AE895">
        <v>0</v>
      </c>
      <c r="AF895">
        <v>0</v>
      </c>
      <c r="AG895">
        <v>1</v>
      </c>
      <c r="AH895">
        <v>0</v>
      </c>
      <c r="AI895">
        <v>23616</v>
      </c>
      <c r="AJ895">
        <v>0</v>
      </c>
      <c r="AK895">
        <v>0</v>
      </c>
    </row>
    <row r="896" spans="1:37" x14ac:dyDescent="0.25">
      <c r="A896" t="s">
        <v>2129</v>
      </c>
      <c r="B896" t="s">
        <v>2130</v>
      </c>
      <c r="C896" t="s">
        <v>2131</v>
      </c>
      <c r="D896" t="s">
        <v>2132</v>
      </c>
      <c r="E896" s="3" t="str">
        <f t="shared" si="91"/>
        <v>NaN</v>
      </c>
      <c r="F896" s="3" t="str">
        <f t="shared" si="92"/>
        <v>NaN</v>
      </c>
      <c r="G896" s="1" t="str">
        <f t="shared" si="93"/>
        <v>NaN</v>
      </c>
      <c r="H896" s="5">
        <f t="shared" si="94"/>
        <v>0</v>
      </c>
      <c r="I896" s="3" t="str">
        <f t="shared" si="95"/>
        <v>NaN</v>
      </c>
      <c r="J896" s="3" t="str">
        <f t="shared" si="96"/>
        <v>NaN</v>
      </c>
      <c r="K896" s="3" t="str">
        <f t="shared" si="97"/>
        <v>NaN</v>
      </c>
      <c r="L896" s="1" t="s">
        <v>28</v>
      </c>
      <c r="M896" s="1" t="s">
        <v>28</v>
      </c>
      <c r="N896" s="1" t="s">
        <v>28</v>
      </c>
      <c r="O896" s="1">
        <v>1012400000</v>
      </c>
      <c r="P896" s="1" t="s">
        <v>28</v>
      </c>
      <c r="Q896" s="1">
        <v>51976</v>
      </c>
      <c r="R896">
        <v>3</v>
      </c>
      <c r="S896">
        <v>3</v>
      </c>
      <c r="T896">
        <v>3</v>
      </c>
      <c r="U896">
        <v>2.2000000000000002</v>
      </c>
      <c r="V896">
        <v>2.2000000000000002</v>
      </c>
      <c r="W896">
        <v>2.2000000000000002</v>
      </c>
      <c r="X896">
        <v>246.32</v>
      </c>
      <c r="Y896">
        <v>5.6337999999999996E-3</v>
      </c>
      <c r="Z896">
        <v>2.6494</v>
      </c>
      <c r="AA896">
        <v>622570000</v>
      </c>
      <c r="AB896">
        <v>3</v>
      </c>
      <c r="AC896">
        <v>0</v>
      </c>
      <c r="AD896">
        <v>1</v>
      </c>
      <c r="AE896">
        <v>0</v>
      </c>
      <c r="AF896">
        <v>0</v>
      </c>
      <c r="AG896">
        <v>1</v>
      </c>
      <c r="AH896">
        <v>2</v>
      </c>
      <c r="AI896">
        <v>4826100</v>
      </c>
      <c r="AJ896">
        <v>0</v>
      </c>
      <c r="AK896">
        <v>0</v>
      </c>
    </row>
    <row r="897" spans="1:37" x14ac:dyDescent="0.25">
      <c r="A897" t="s">
        <v>2133</v>
      </c>
      <c r="B897" t="s">
        <v>2133</v>
      </c>
      <c r="C897" t="s">
        <v>2134</v>
      </c>
      <c r="D897" t="s">
        <v>2135</v>
      </c>
      <c r="E897" s="3" t="str">
        <f t="shared" si="91"/>
        <v>NaN</v>
      </c>
      <c r="F897" s="3" t="str">
        <f t="shared" si="92"/>
        <v>NaN</v>
      </c>
      <c r="G897" s="1" t="str">
        <f t="shared" si="93"/>
        <v>NaN</v>
      </c>
      <c r="H897" s="5">
        <f t="shared" si="94"/>
        <v>0</v>
      </c>
      <c r="I897" s="3" t="str">
        <f t="shared" si="95"/>
        <v>NaN</v>
      </c>
      <c r="J897" s="3" t="str">
        <f t="shared" si="96"/>
        <v>NaN</v>
      </c>
      <c r="K897" s="3" t="str">
        <f t="shared" si="97"/>
        <v>NaN</v>
      </c>
      <c r="L897" s="1" t="s">
        <v>28</v>
      </c>
      <c r="M897" s="1" t="s">
        <v>28</v>
      </c>
      <c r="N897" s="1" t="s">
        <v>28</v>
      </c>
      <c r="O897" s="1">
        <v>1887100</v>
      </c>
      <c r="P897" s="1" t="s">
        <v>28</v>
      </c>
      <c r="Q897" s="1" t="s">
        <v>28</v>
      </c>
      <c r="R897">
        <v>1</v>
      </c>
      <c r="S897">
        <v>1</v>
      </c>
      <c r="T897">
        <v>1</v>
      </c>
      <c r="U897">
        <v>1.6</v>
      </c>
      <c r="V897">
        <v>1.6</v>
      </c>
      <c r="W897">
        <v>1.6</v>
      </c>
      <c r="X897">
        <v>135.30000000000001</v>
      </c>
      <c r="Y897">
        <v>0</v>
      </c>
      <c r="Z897">
        <v>5.6814</v>
      </c>
      <c r="AA897">
        <v>1235300</v>
      </c>
      <c r="AB897">
        <v>2</v>
      </c>
      <c r="AC897">
        <v>0</v>
      </c>
      <c r="AD897">
        <v>1</v>
      </c>
      <c r="AE897">
        <v>0</v>
      </c>
      <c r="AF897">
        <v>0</v>
      </c>
      <c r="AG897">
        <v>1</v>
      </c>
      <c r="AH897">
        <v>0</v>
      </c>
      <c r="AI897">
        <v>16470</v>
      </c>
      <c r="AJ897">
        <v>0</v>
      </c>
      <c r="AK897">
        <v>0</v>
      </c>
    </row>
    <row r="898" spans="1:37" x14ac:dyDescent="0.25">
      <c r="A898" t="s">
        <v>2136</v>
      </c>
      <c r="B898" t="s">
        <v>2136</v>
      </c>
      <c r="C898" t="s">
        <v>2137</v>
      </c>
      <c r="D898" t="s">
        <v>2138</v>
      </c>
      <c r="E898" s="3" t="str">
        <f t="shared" ref="E898:E961" si="98">IF(F898="NaN","NaN",2^F898)</f>
        <v>NaN</v>
      </c>
      <c r="F898" s="3" t="str">
        <f t="shared" ref="F898:F961" si="99">IF(COUNTIF(I898:K898,"NaN")&gt;2,"NaN",AVERAGE(I898:K898))</f>
        <v>NaN</v>
      </c>
      <c r="G898" s="1" t="str">
        <f t="shared" ref="G898:G961" si="100">IF(H898&lt;3,"NaN",TTEST(I898:K898,AJ898:AK898,2,3))</f>
        <v>NaN</v>
      </c>
      <c r="H898" s="5">
        <f t="shared" ref="H898:H961" si="101">COUNTIF(I898:K898,"&lt;&gt;NaN")</f>
        <v>0</v>
      </c>
      <c r="I898" s="3" t="str">
        <f t="shared" ref="I898:I961" si="102">IF(AND(M898&lt;&gt;"NaN",L898&lt;&gt;"NaN"),LOG(M898/L898,2),"NaN")</f>
        <v>NaN</v>
      </c>
      <c r="J898" s="3" t="str">
        <f t="shared" ref="J898:J961" si="103">IF(AND(O898&lt;&gt;"NaN",N898&lt;&gt;"NaN"),LOG(O898/N898,2),"NaN")</f>
        <v>NaN</v>
      </c>
      <c r="K898" s="3" t="str">
        <f t="shared" ref="K898:K961" si="104">IF(AND(P898&lt;&gt;"NaN",Q898&lt;&gt;"NaN"),LOG(Q898/P898,2),"NaN")</f>
        <v>NaN</v>
      </c>
      <c r="L898" s="1" t="s">
        <v>28</v>
      </c>
      <c r="M898" s="1">
        <v>518270</v>
      </c>
      <c r="N898" s="1" t="s">
        <v>28</v>
      </c>
      <c r="O898" s="1">
        <v>2096000</v>
      </c>
      <c r="P898" s="1" t="s">
        <v>28</v>
      </c>
      <c r="Q898" s="1" t="s">
        <v>28</v>
      </c>
      <c r="R898">
        <v>1</v>
      </c>
      <c r="S898">
        <v>1</v>
      </c>
      <c r="T898">
        <v>1</v>
      </c>
      <c r="U898">
        <v>4.5999999999999996</v>
      </c>
      <c r="V898">
        <v>4.5999999999999996</v>
      </c>
      <c r="W898">
        <v>4.5999999999999996</v>
      </c>
      <c r="X898">
        <v>21.483000000000001</v>
      </c>
      <c r="Y898">
        <v>9.7087000000000007E-3</v>
      </c>
      <c r="Z898">
        <v>2.1726000000000001</v>
      </c>
      <c r="AA898">
        <v>3257800</v>
      </c>
      <c r="AB898">
        <v>6</v>
      </c>
      <c r="AC898">
        <v>1</v>
      </c>
      <c r="AD898">
        <v>1</v>
      </c>
      <c r="AE898">
        <v>0</v>
      </c>
      <c r="AF898">
        <v>1</v>
      </c>
      <c r="AG898">
        <v>1</v>
      </c>
      <c r="AH898">
        <v>0</v>
      </c>
      <c r="AI898">
        <v>542970</v>
      </c>
      <c r="AJ898">
        <v>0</v>
      </c>
      <c r="AK898">
        <v>0</v>
      </c>
    </row>
    <row r="899" spans="1:37" x14ac:dyDescent="0.25">
      <c r="A899" t="s">
        <v>2139</v>
      </c>
      <c r="B899" t="s">
        <v>2139</v>
      </c>
      <c r="C899" t="s">
        <v>2140</v>
      </c>
      <c r="D899" t="s">
        <v>2141</v>
      </c>
      <c r="E899" s="3" t="str">
        <f t="shared" si="98"/>
        <v>NaN</v>
      </c>
      <c r="F899" s="3" t="str">
        <f t="shared" si="99"/>
        <v>NaN</v>
      </c>
      <c r="G899" s="1" t="str">
        <f t="shared" si="100"/>
        <v>NaN</v>
      </c>
      <c r="H899" s="5">
        <f t="shared" si="101"/>
        <v>0</v>
      </c>
      <c r="I899" s="3" t="str">
        <f t="shared" si="102"/>
        <v>NaN</v>
      </c>
      <c r="J899" s="3" t="str">
        <f t="shared" si="103"/>
        <v>NaN</v>
      </c>
      <c r="K899" s="3" t="str">
        <f t="shared" si="104"/>
        <v>NaN</v>
      </c>
      <c r="L899" s="1" t="s">
        <v>28</v>
      </c>
      <c r="M899" s="1">
        <v>188670</v>
      </c>
      <c r="N899" s="1" t="s">
        <v>28</v>
      </c>
      <c r="O899" s="1" t="s">
        <v>28</v>
      </c>
      <c r="P899" s="1" t="s">
        <v>28</v>
      </c>
      <c r="Q899" s="1">
        <v>85515</v>
      </c>
      <c r="R899">
        <v>1</v>
      </c>
      <c r="S899">
        <v>1</v>
      </c>
      <c r="T899">
        <v>1</v>
      </c>
      <c r="U899">
        <v>1.8</v>
      </c>
      <c r="V899">
        <v>1.8</v>
      </c>
      <c r="W899">
        <v>1.8</v>
      </c>
      <c r="X899">
        <v>64.971999999999994</v>
      </c>
      <c r="Y899">
        <v>9.9010000000000001E-3</v>
      </c>
      <c r="Z899">
        <v>2.2502</v>
      </c>
      <c r="AA899">
        <v>843210</v>
      </c>
      <c r="AB899">
        <v>3</v>
      </c>
      <c r="AC899">
        <v>1</v>
      </c>
      <c r="AD899">
        <v>0</v>
      </c>
      <c r="AE899">
        <v>1</v>
      </c>
      <c r="AF899">
        <v>1</v>
      </c>
      <c r="AG899">
        <v>0</v>
      </c>
      <c r="AH899">
        <v>1</v>
      </c>
      <c r="AI899">
        <v>64863</v>
      </c>
      <c r="AJ899">
        <v>0</v>
      </c>
      <c r="AK899">
        <v>0</v>
      </c>
    </row>
    <row r="900" spans="1:37" x14ac:dyDescent="0.25">
      <c r="A900" t="s">
        <v>2154</v>
      </c>
      <c r="B900" t="s">
        <v>2154</v>
      </c>
      <c r="C900" t="s">
        <v>2155</v>
      </c>
      <c r="D900" t="s">
        <v>2156</v>
      </c>
      <c r="E900" s="3" t="str">
        <f t="shared" si="98"/>
        <v>NaN</v>
      </c>
      <c r="F900" s="3" t="str">
        <f t="shared" si="99"/>
        <v>NaN</v>
      </c>
      <c r="G900" s="1" t="str">
        <f t="shared" si="100"/>
        <v>NaN</v>
      </c>
      <c r="H900" s="5">
        <f t="shared" si="101"/>
        <v>0</v>
      </c>
      <c r="I900" s="3" t="str">
        <f t="shared" si="102"/>
        <v>NaN</v>
      </c>
      <c r="J900" s="3" t="str">
        <f t="shared" si="103"/>
        <v>NaN</v>
      </c>
      <c r="K900" s="3" t="str">
        <f t="shared" si="104"/>
        <v>NaN</v>
      </c>
      <c r="L900" s="1" t="s">
        <v>28</v>
      </c>
      <c r="M900" s="1" t="s">
        <v>28</v>
      </c>
      <c r="N900" s="1">
        <v>2324400</v>
      </c>
      <c r="O900" s="1" t="s">
        <v>28</v>
      </c>
      <c r="P900" s="1" t="s">
        <v>28</v>
      </c>
      <c r="Q900" s="1" t="s">
        <v>28</v>
      </c>
      <c r="R900">
        <v>2</v>
      </c>
      <c r="S900">
        <v>2</v>
      </c>
      <c r="T900">
        <v>2</v>
      </c>
      <c r="U900">
        <v>7.6</v>
      </c>
      <c r="V900">
        <v>7.6</v>
      </c>
      <c r="W900">
        <v>7.6</v>
      </c>
      <c r="X900">
        <v>30.523</v>
      </c>
      <c r="Y900">
        <v>8.2720999999999992E-3</v>
      </c>
      <c r="Z900">
        <v>2.4285999999999999</v>
      </c>
      <c r="AA900">
        <v>2816500</v>
      </c>
      <c r="AB900">
        <v>2</v>
      </c>
      <c r="AC900">
        <v>0</v>
      </c>
      <c r="AD900">
        <v>1</v>
      </c>
      <c r="AE900">
        <v>0</v>
      </c>
      <c r="AF900">
        <v>1</v>
      </c>
      <c r="AG900">
        <v>1</v>
      </c>
      <c r="AH900">
        <v>0</v>
      </c>
      <c r="AI900">
        <v>156470</v>
      </c>
      <c r="AJ900">
        <v>0</v>
      </c>
      <c r="AK900">
        <v>0</v>
      </c>
    </row>
    <row r="901" spans="1:37" x14ac:dyDescent="0.25">
      <c r="A901" t="s">
        <v>2179</v>
      </c>
      <c r="B901" t="s">
        <v>2179</v>
      </c>
      <c r="C901" t="s">
        <v>2180</v>
      </c>
      <c r="D901" t="s">
        <v>2181</v>
      </c>
      <c r="E901" s="3" t="str">
        <f t="shared" si="98"/>
        <v>NaN</v>
      </c>
      <c r="F901" s="3" t="str">
        <f t="shared" si="99"/>
        <v>NaN</v>
      </c>
      <c r="G901" s="1" t="str">
        <f t="shared" si="100"/>
        <v>NaN</v>
      </c>
      <c r="H901" s="5">
        <f t="shared" si="101"/>
        <v>0</v>
      </c>
      <c r="I901" s="3" t="str">
        <f t="shared" si="102"/>
        <v>NaN</v>
      </c>
      <c r="J901" s="3" t="str">
        <f t="shared" si="103"/>
        <v>NaN</v>
      </c>
      <c r="K901" s="3" t="str">
        <f t="shared" si="104"/>
        <v>NaN</v>
      </c>
      <c r="L901" s="1" t="s">
        <v>28</v>
      </c>
      <c r="M901" s="1" t="s">
        <v>28</v>
      </c>
      <c r="N901" s="1" t="s">
        <v>28</v>
      </c>
      <c r="O901" s="1">
        <v>574580</v>
      </c>
      <c r="P901" s="1" t="s">
        <v>28</v>
      </c>
      <c r="Q901" s="1">
        <v>73634</v>
      </c>
      <c r="R901">
        <v>2</v>
      </c>
      <c r="S901">
        <v>2</v>
      </c>
      <c r="T901">
        <v>2</v>
      </c>
      <c r="U901">
        <v>1.6</v>
      </c>
      <c r="V901">
        <v>1.6</v>
      </c>
      <c r="W901">
        <v>1.6</v>
      </c>
      <c r="X901">
        <v>169.86</v>
      </c>
      <c r="Y901">
        <v>5.6074999999999996E-3</v>
      </c>
      <c r="Z901">
        <v>2.5958999999999999</v>
      </c>
      <c r="AA901">
        <v>2903200</v>
      </c>
      <c r="AB901">
        <v>3</v>
      </c>
      <c r="AC901">
        <v>0</v>
      </c>
      <c r="AD901">
        <v>0</v>
      </c>
      <c r="AE901">
        <v>1</v>
      </c>
      <c r="AF901">
        <v>0</v>
      </c>
      <c r="AG901">
        <v>1</v>
      </c>
      <c r="AH901">
        <v>1</v>
      </c>
      <c r="AI901">
        <v>38709</v>
      </c>
      <c r="AJ901">
        <v>0</v>
      </c>
      <c r="AK901">
        <v>0</v>
      </c>
    </row>
    <row r="902" spans="1:37" x14ac:dyDescent="0.25">
      <c r="A902" t="s">
        <v>2182</v>
      </c>
      <c r="B902" t="s">
        <v>2182</v>
      </c>
      <c r="C902" t="s">
        <v>2183</v>
      </c>
      <c r="D902" t="s">
        <v>2184</v>
      </c>
      <c r="E902" s="3" t="str">
        <f t="shared" si="98"/>
        <v>NaN</v>
      </c>
      <c r="F902" s="3" t="str">
        <f t="shared" si="99"/>
        <v>NaN</v>
      </c>
      <c r="G902" s="1" t="str">
        <f t="shared" si="100"/>
        <v>NaN</v>
      </c>
      <c r="H902" s="5">
        <f t="shared" si="101"/>
        <v>0</v>
      </c>
      <c r="I902" s="3" t="str">
        <f t="shared" si="102"/>
        <v>NaN</v>
      </c>
      <c r="J902" s="3" t="str">
        <f t="shared" si="103"/>
        <v>NaN</v>
      </c>
      <c r="K902" s="3" t="str">
        <f t="shared" si="104"/>
        <v>NaN</v>
      </c>
      <c r="L902" s="1" t="s">
        <v>28</v>
      </c>
      <c r="M902" s="1" t="s">
        <v>28</v>
      </c>
      <c r="N902" s="1" t="s">
        <v>28</v>
      </c>
      <c r="O902" s="1" t="s">
        <v>28</v>
      </c>
      <c r="P902" s="1">
        <v>467670</v>
      </c>
      <c r="Q902" s="1" t="s">
        <v>28</v>
      </c>
      <c r="R902">
        <v>11</v>
      </c>
      <c r="S902">
        <v>2</v>
      </c>
      <c r="T902">
        <v>1</v>
      </c>
      <c r="U902">
        <v>59.5</v>
      </c>
      <c r="V902">
        <v>31</v>
      </c>
      <c r="W902">
        <v>13.5</v>
      </c>
      <c r="X902">
        <v>13.92</v>
      </c>
      <c r="Y902">
        <v>0</v>
      </c>
      <c r="Z902">
        <v>5.9617000000000004</v>
      </c>
      <c r="AA902">
        <v>2674600</v>
      </c>
      <c r="AB902">
        <v>1</v>
      </c>
      <c r="AC902">
        <v>0</v>
      </c>
      <c r="AD902">
        <v>0</v>
      </c>
      <c r="AE902">
        <v>1</v>
      </c>
      <c r="AF902">
        <v>0</v>
      </c>
      <c r="AG902">
        <v>0</v>
      </c>
      <c r="AH902">
        <v>0</v>
      </c>
      <c r="AI902">
        <v>243150</v>
      </c>
      <c r="AJ902">
        <v>0</v>
      </c>
      <c r="AK902">
        <v>0</v>
      </c>
    </row>
    <row r="903" spans="1:37" x14ac:dyDescent="0.25">
      <c r="A903" t="s">
        <v>2188</v>
      </c>
      <c r="B903" t="s">
        <v>2188</v>
      </c>
      <c r="C903" t="s">
        <v>2189</v>
      </c>
      <c r="D903" t="s">
        <v>2190</v>
      </c>
      <c r="E903" s="3" t="str">
        <f t="shared" si="98"/>
        <v>NaN</v>
      </c>
      <c r="F903" s="3" t="str">
        <f t="shared" si="99"/>
        <v>NaN</v>
      </c>
      <c r="G903" s="1" t="str">
        <f t="shared" si="100"/>
        <v>NaN</v>
      </c>
      <c r="H903" s="5">
        <f t="shared" si="101"/>
        <v>0</v>
      </c>
      <c r="I903" s="3" t="str">
        <f t="shared" si="102"/>
        <v>NaN</v>
      </c>
      <c r="J903" s="3" t="str">
        <f t="shared" si="103"/>
        <v>NaN</v>
      </c>
      <c r="K903" s="3" t="str">
        <f t="shared" si="104"/>
        <v>NaN</v>
      </c>
      <c r="L903" s="1" t="s">
        <v>28</v>
      </c>
      <c r="M903" s="1">
        <v>298580</v>
      </c>
      <c r="N903" s="1">
        <v>676580</v>
      </c>
      <c r="O903" s="1" t="s">
        <v>28</v>
      </c>
      <c r="P903" s="1" t="s">
        <v>28</v>
      </c>
      <c r="Q903" s="1" t="s">
        <v>28</v>
      </c>
      <c r="R903">
        <v>2</v>
      </c>
      <c r="S903">
        <v>2</v>
      </c>
      <c r="T903">
        <v>2</v>
      </c>
      <c r="U903">
        <v>10.6</v>
      </c>
      <c r="V903">
        <v>10.6</v>
      </c>
      <c r="W903">
        <v>10.6</v>
      </c>
      <c r="X903">
        <v>34.54</v>
      </c>
      <c r="Y903">
        <v>9.6069999999999992E-3</v>
      </c>
      <c r="Z903">
        <v>2.0931000000000002</v>
      </c>
      <c r="AA903">
        <v>1257200</v>
      </c>
      <c r="AB903">
        <v>2</v>
      </c>
      <c r="AC903">
        <v>0</v>
      </c>
      <c r="AD903">
        <v>1</v>
      </c>
      <c r="AE903">
        <v>0</v>
      </c>
      <c r="AF903">
        <v>1</v>
      </c>
      <c r="AG903">
        <v>0</v>
      </c>
      <c r="AH903">
        <v>0</v>
      </c>
      <c r="AI903">
        <v>66166</v>
      </c>
      <c r="AJ903">
        <v>0</v>
      </c>
      <c r="AK903">
        <v>0</v>
      </c>
    </row>
    <row r="904" spans="1:37" x14ac:dyDescent="0.25">
      <c r="A904" t="s">
        <v>2203</v>
      </c>
      <c r="B904" t="s">
        <v>2203</v>
      </c>
      <c r="C904" t="s">
        <v>2204</v>
      </c>
      <c r="D904" t="s">
        <v>2205</v>
      </c>
      <c r="E904" s="3" t="str">
        <f t="shared" si="98"/>
        <v>NaN</v>
      </c>
      <c r="F904" s="3" t="str">
        <f t="shared" si="99"/>
        <v>NaN</v>
      </c>
      <c r="G904" s="1" t="str">
        <f t="shared" si="100"/>
        <v>NaN</v>
      </c>
      <c r="H904" s="5">
        <f t="shared" si="101"/>
        <v>0</v>
      </c>
      <c r="I904" s="3" t="str">
        <f t="shared" si="102"/>
        <v>NaN</v>
      </c>
      <c r="J904" s="3" t="str">
        <f t="shared" si="103"/>
        <v>NaN</v>
      </c>
      <c r="K904" s="3" t="str">
        <f t="shared" si="104"/>
        <v>NaN</v>
      </c>
      <c r="L904" s="1" t="s">
        <v>28</v>
      </c>
      <c r="M904" s="1">
        <v>63344</v>
      </c>
      <c r="N904" s="1" t="s">
        <v>28</v>
      </c>
      <c r="O904" s="1" t="s">
        <v>28</v>
      </c>
      <c r="P904" s="1" t="s">
        <v>28</v>
      </c>
      <c r="Q904" s="1" t="s">
        <v>28</v>
      </c>
      <c r="R904">
        <v>1</v>
      </c>
      <c r="S904">
        <v>1</v>
      </c>
      <c r="T904">
        <v>1</v>
      </c>
      <c r="U904">
        <v>3.5</v>
      </c>
      <c r="V904">
        <v>3.5</v>
      </c>
      <c r="W904">
        <v>3.5</v>
      </c>
      <c r="X904">
        <v>47.188000000000002</v>
      </c>
      <c r="Y904">
        <v>9.0743999999999998E-3</v>
      </c>
      <c r="Z904">
        <v>2.3016000000000001</v>
      </c>
      <c r="AA904">
        <v>4220800</v>
      </c>
      <c r="AB904">
        <v>3</v>
      </c>
      <c r="AC904">
        <v>1</v>
      </c>
      <c r="AD904">
        <v>0</v>
      </c>
      <c r="AE904">
        <v>0</v>
      </c>
      <c r="AF904">
        <v>1</v>
      </c>
      <c r="AG904">
        <v>0</v>
      </c>
      <c r="AH904">
        <v>0</v>
      </c>
      <c r="AI904">
        <v>281380</v>
      </c>
      <c r="AJ904">
        <v>0</v>
      </c>
      <c r="AK904">
        <v>0</v>
      </c>
    </row>
    <row r="905" spans="1:37" x14ac:dyDescent="0.25">
      <c r="A905" t="s">
        <v>2215</v>
      </c>
      <c r="B905" t="s">
        <v>2215</v>
      </c>
      <c r="C905" t="s">
        <v>2216</v>
      </c>
      <c r="D905" t="s">
        <v>2217</v>
      </c>
      <c r="E905" s="3" t="str">
        <f t="shared" si="98"/>
        <v>NaN</v>
      </c>
      <c r="F905" s="3" t="str">
        <f t="shared" si="99"/>
        <v>NaN</v>
      </c>
      <c r="G905" s="1" t="str">
        <f t="shared" si="100"/>
        <v>NaN</v>
      </c>
      <c r="H905" s="5">
        <f t="shared" si="101"/>
        <v>0</v>
      </c>
      <c r="I905" s="3" t="str">
        <f t="shared" si="102"/>
        <v>NaN</v>
      </c>
      <c r="J905" s="3" t="str">
        <f t="shared" si="103"/>
        <v>NaN</v>
      </c>
      <c r="K905" s="3" t="str">
        <f t="shared" si="104"/>
        <v>NaN</v>
      </c>
      <c r="L905" s="1">
        <v>362430</v>
      </c>
      <c r="M905" s="1" t="s">
        <v>28</v>
      </c>
      <c r="N905" s="1" t="s">
        <v>28</v>
      </c>
      <c r="O905" s="1" t="s">
        <v>28</v>
      </c>
      <c r="P905" s="1" t="s">
        <v>28</v>
      </c>
      <c r="Q905" s="1">
        <v>188290</v>
      </c>
      <c r="R905">
        <v>2</v>
      </c>
      <c r="S905">
        <v>2</v>
      </c>
      <c r="T905">
        <v>2</v>
      </c>
      <c r="U905">
        <v>3.4</v>
      </c>
      <c r="V905">
        <v>3.4</v>
      </c>
      <c r="W905">
        <v>3.4</v>
      </c>
      <c r="X905">
        <v>115.31</v>
      </c>
      <c r="Y905">
        <v>0</v>
      </c>
      <c r="Z905">
        <v>3.8008999999999999</v>
      </c>
      <c r="AA905">
        <v>1975200</v>
      </c>
      <c r="AB905">
        <v>5</v>
      </c>
      <c r="AC905">
        <v>1</v>
      </c>
      <c r="AD905">
        <v>0</v>
      </c>
      <c r="AE905">
        <v>1</v>
      </c>
      <c r="AF905">
        <v>1</v>
      </c>
      <c r="AG905">
        <v>0</v>
      </c>
      <c r="AH905">
        <v>1</v>
      </c>
      <c r="AI905">
        <v>45936</v>
      </c>
      <c r="AJ905">
        <v>0</v>
      </c>
      <c r="AK905">
        <v>0</v>
      </c>
    </row>
    <row r="906" spans="1:37" x14ac:dyDescent="0.25">
      <c r="A906" t="s">
        <v>2218</v>
      </c>
      <c r="B906" t="s">
        <v>2218</v>
      </c>
      <c r="C906" t="s">
        <v>2219</v>
      </c>
      <c r="D906" t="s">
        <v>2220</v>
      </c>
      <c r="E906" s="3" t="str">
        <f t="shared" si="98"/>
        <v>NaN</v>
      </c>
      <c r="F906" s="3" t="str">
        <f t="shared" si="99"/>
        <v>NaN</v>
      </c>
      <c r="G906" s="1" t="str">
        <f t="shared" si="100"/>
        <v>NaN</v>
      </c>
      <c r="H906" s="5">
        <f t="shared" si="101"/>
        <v>0</v>
      </c>
      <c r="I906" s="3" t="str">
        <f t="shared" si="102"/>
        <v>NaN</v>
      </c>
      <c r="J906" s="3" t="str">
        <f t="shared" si="103"/>
        <v>NaN</v>
      </c>
      <c r="K906" s="3" t="str">
        <f t="shared" si="104"/>
        <v>NaN</v>
      </c>
      <c r="L906" s="1" t="s">
        <v>28</v>
      </c>
      <c r="M906" s="1">
        <v>430310</v>
      </c>
      <c r="N906" s="1" t="s">
        <v>28</v>
      </c>
      <c r="O906" s="1" t="s">
        <v>28</v>
      </c>
      <c r="P906" s="1" t="s">
        <v>28</v>
      </c>
      <c r="Q906" s="1" t="s">
        <v>28</v>
      </c>
      <c r="R906">
        <v>1</v>
      </c>
      <c r="S906">
        <v>1</v>
      </c>
      <c r="T906">
        <v>1</v>
      </c>
      <c r="U906">
        <v>4.0999999999999996</v>
      </c>
      <c r="V906">
        <v>4.0999999999999996</v>
      </c>
      <c r="W906">
        <v>4.0999999999999996</v>
      </c>
      <c r="X906">
        <v>37.798000000000002</v>
      </c>
      <c r="Y906">
        <v>0</v>
      </c>
      <c r="Z906">
        <v>5.6661000000000001</v>
      </c>
      <c r="AA906">
        <v>3956300</v>
      </c>
      <c r="AB906">
        <v>2</v>
      </c>
      <c r="AC906">
        <v>1</v>
      </c>
      <c r="AD906">
        <v>0</v>
      </c>
      <c r="AE906">
        <v>0</v>
      </c>
      <c r="AF906">
        <v>1</v>
      </c>
      <c r="AG906">
        <v>0</v>
      </c>
      <c r="AH906">
        <v>0</v>
      </c>
      <c r="AI906">
        <v>232730</v>
      </c>
      <c r="AJ906">
        <v>0</v>
      </c>
      <c r="AK906">
        <v>0</v>
      </c>
    </row>
    <row r="907" spans="1:37" x14ac:dyDescent="0.25">
      <c r="A907" t="s">
        <v>2224</v>
      </c>
      <c r="B907" t="s">
        <v>2224</v>
      </c>
      <c r="C907" t="s">
        <v>2225</v>
      </c>
      <c r="D907" t="s">
        <v>2226</v>
      </c>
      <c r="E907" s="3" t="str">
        <f t="shared" si="98"/>
        <v>NaN</v>
      </c>
      <c r="F907" s="3" t="str">
        <f t="shared" si="99"/>
        <v>NaN</v>
      </c>
      <c r="G907" s="1" t="str">
        <f t="shared" si="100"/>
        <v>NaN</v>
      </c>
      <c r="H907" s="5">
        <f t="shared" si="101"/>
        <v>0</v>
      </c>
      <c r="I907" s="3" t="str">
        <f t="shared" si="102"/>
        <v>NaN</v>
      </c>
      <c r="J907" s="3" t="str">
        <f t="shared" si="103"/>
        <v>NaN</v>
      </c>
      <c r="K907" s="3" t="str">
        <f t="shared" si="104"/>
        <v>NaN</v>
      </c>
      <c r="L907" s="1" t="s">
        <v>28</v>
      </c>
      <c r="M907" s="1" t="s">
        <v>28</v>
      </c>
      <c r="N907" s="1" t="s">
        <v>28</v>
      </c>
      <c r="O907" s="1">
        <v>730970</v>
      </c>
      <c r="P907" s="1" t="s">
        <v>28</v>
      </c>
      <c r="Q907" s="1" t="s">
        <v>28</v>
      </c>
      <c r="R907">
        <v>1</v>
      </c>
      <c r="S907">
        <v>1</v>
      </c>
      <c r="T907">
        <v>1</v>
      </c>
      <c r="U907">
        <v>3.3</v>
      </c>
      <c r="V907">
        <v>3.3</v>
      </c>
      <c r="W907">
        <v>3.3</v>
      </c>
      <c r="X907">
        <v>23.661999999999999</v>
      </c>
      <c r="Y907">
        <v>0</v>
      </c>
      <c r="Z907">
        <v>3.5916999999999999</v>
      </c>
      <c r="AA907">
        <v>1984200</v>
      </c>
      <c r="AB907">
        <v>0</v>
      </c>
      <c r="AC907">
        <v>0</v>
      </c>
      <c r="AD907">
        <v>1</v>
      </c>
      <c r="AE907">
        <v>0</v>
      </c>
      <c r="AF907">
        <v>0</v>
      </c>
      <c r="AG907">
        <v>1</v>
      </c>
      <c r="AH907">
        <v>0</v>
      </c>
      <c r="AI907">
        <v>180380</v>
      </c>
      <c r="AJ907">
        <v>0</v>
      </c>
      <c r="AK907">
        <v>0</v>
      </c>
    </row>
    <row r="908" spans="1:37" x14ac:dyDescent="0.25">
      <c r="A908" t="s">
        <v>2230</v>
      </c>
      <c r="B908" t="s">
        <v>2230</v>
      </c>
      <c r="C908" t="s">
        <v>2231</v>
      </c>
      <c r="D908" t="s">
        <v>2232</v>
      </c>
      <c r="E908" s="3" t="str">
        <f t="shared" si="98"/>
        <v>NaN</v>
      </c>
      <c r="F908" s="3" t="str">
        <f t="shared" si="99"/>
        <v>NaN</v>
      </c>
      <c r="G908" s="1" t="str">
        <f t="shared" si="100"/>
        <v>NaN</v>
      </c>
      <c r="H908" s="5">
        <f t="shared" si="101"/>
        <v>0</v>
      </c>
      <c r="I908" s="3" t="str">
        <f t="shared" si="102"/>
        <v>NaN</v>
      </c>
      <c r="J908" s="3" t="str">
        <f t="shared" si="103"/>
        <v>NaN</v>
      </c>
      <c r="K908" s="3" t="str">
        <f t="shared" si="104"/>
        <v>NaN</v>
      </c>
      <c r="L908" s="1" t="s">
        <v>28</v>
      </c>
      <c r="M908" s="1">
        <v>96915</v>
      </c>
      <c r="N908" s="1">
        <v>4214300</v>
      </c>
      <c r="O908" s="1" t="s">
        <v>28</v>
      </c>
      <c r="P908" s="1" t="s">
        <v>28</v>
      </c>
      <c r="Q908" s="1" t="s">
        <v>28</v>
      </c>
      <c r="R908">
        <v>2</v>
      </c>
      <c r="S908">
        <v>2</v>
      </c>
      <c r="T908">
        <v>2</v>
      </c>
      <c r="U908">
        <v>4.7</v>
      </c>
      <c r="V908">
        <v>4.7</v>
      </c>
      <c r="W908">
        <v>4.7</v>
      </c>
      <c r="X908">
        <v>71.094999999999999</v>
      </c>
      <c r="Y908">
        <v>9.7002000000000008E-3</v>
      </c>
      <c r="Z908">
        <v>2.17</v>
      </c>
      <c r="AA908">
        <v>8616100</v>
      </c>
      <c r="AB908">
        <v>2</v>
      </c>
      <c r="AC908">
        <v>1</v>
      </c>
      <c r="AD908">
        <v>1</v>
      </c>
      <c r="AE908">
        <v>0</v>
      </c>
      <c r="AF908">
        <v>1</v>
      </c>
      <c r="AG908">
        <v>1</v>
      </c>
      <c r="AH908">
        <v>0</v>
      </c>
      <c r="AI908">
        <v>277940</v>
      </c>
      <c r="AJ908">
        <v>0</v>
      </c>
      <c r="AK908">
        <v>0</v>
      </c>
    </row>
    <row r="909" spans="1:37" x14ac:dyDescent="0.25">
      <c r="A909" t="s">
        <v>2233</v>
      </c>
      <c r="B909" t="s">
        <v>2233</v>
      </c>
      <c r="C909" t="s">
        <v>2234</v>
      </c>
      <c r="D909" t="s">
        <v>2235</v>
      </c>
      <c r="E909" s="3" t="str">
        <f t="shared" si="98"/>
        <v>NaN</v>
      </c>
      <c r="F909" s="3" t="str">
        <f t="shared" si="99"/>
        <v>NaN</v>
      </c>
      <c r="G909" s="1" t="str">
        <f t="shared" si="100"/>
        <v>NaN</v>
      </c>
      <c r="H909" s="5">
        <f t="shared" si="101"/>
        <v>0</v>
      </c>
      <c r="I909" s="3" t="str">
        <f t="shared" si="102"/>
        <v>NaN</v>
      </c>
      <c r="J909" s="3" t="str">
        <f t="shared" si="103"/>
        <v>NaN</v>
      </c>
      <c r="K909" s="3" t="str">
        <f t="shared" si="104"/>
        <v>NaN</v>
      </c>
      <c r="L909" s="1" t="s">
        <v>28</v>
      </c>
      <c r="M909" s="1">
        <v>499900</v>
      </c>
      <c r="N909" s="1" t="s">
        <v>28</v>
      </c>
      <c r="O909" s="1">
        <v>4277900</v>
      </c>
      <c r="P909" s="1" t="s">
        <v>28</v>
      </c>
      <c r="Q909" s="1" t="s">
        <v>28</v>
      </c>
      <c r="R909">
        <v>1</v>
      </c>
      <c r="S909">
        <v>1</v>
      </c>
      <c r="T909">
        <v>1</v>
      </c>
      <c r="U909">
        <v>3.1</v>
      </c>
      <c r="V909">
        <v>3.1</v>
      </c>
      <c r="W909">
        <v>3.1</v>
      </c>
      <c r="X909">
        <v>40.404000000000003</v>
      </c>
      <c r="Y909">
        <v>9.8039000000000008E-3</v>
      </c>
      <c r="Z909">
        <v>2.2071999999999998</v>
      </c>
      <c r="AA909">
        <v>12860000</v>
      </c>
      <c r="AB909">
        <v>4</v>
      </c>
      <c r="AC909">
        <v>1</v>
      </c>
      <c r="AD909">
        <v>1</v>
      </c>
      <c r="AE909">
        <v>0</v>
      </c>
      <c r="AF909">
        <v>1</v>
      </c>
      <c r="AG909">
        <v>1</v>
      </c>
      <c r="AH909">
        <v>0</v>
      </c>
      <c r="AI909">
        <v>918540</v>
      </c>
      <c r="AJ909">
        <v>0</v>
      </c>
      <c r="AK909">
        <v>0</v>
      </c>
    </row>
    <row r="910" spans="1:37" x14ac:dyDescent="0.25">
      <c r="A910" t="s">
        <v>2236</v>
      </c>
      <c r="B910" t="s">
        <v>2236</v>
      </c>
      <c r="C910" t="s">
        <v>2237</v>
      </c>
      <c r="D910" t="s">
        <v>2238</v>
      </c>
      <c r="E910" s="3" t="str">
        <f t="shared" si="98"/>
        <v>NaN</v>
      </c>
      <c r="F910" s="3" t="str">
        <f t="shared" si="99"/>
        <v>NaN</v>
      </c>
      <c r="G910" s="1" t="str">
        <f t="shared" si="100"/>
        <v>NaN</v>
      </c>
      <c r="H910" s="5">
        <f t="shared" si="101"/>
        <v>0</v>
      </c>
      <c r="I910" s="3" t="str">
        <f t="shared" si="102"/>
        <v>NaN</v>
      </c>
      <c r="J910" s="3" t="str">
        <f t="shared" si="103"/>
        <v>NaN</v>
      </c>
      <c r="K910" s="3" t="str">
        <f t="shared" si="104"/>
        <v>NaN</v>
      </c>
      <c r="L910" s="1" t="s">
        <v>28</v>
      </c>
      <c r="M910" s="1" t="s">
        <v>28</v>
      </c>
      <c r="N910" s="1" t="s">
        <v>28</v>
      </c>
      <c r="O910" s="1">
        <v>4231800</v>
      </c>
      <c r="P910" s="1" t="s">
        <v>28</v>
      </c>
      <c r="Q910" s="1" t="s">
        <v>28</v>
      </c>
      <c r="R910">
        <v>1</v>
      </c>
      <c r="S910">
        <v>1</v>
      </c>
      <c r="T910">
        <v>1</v>
      </c>
      <c r="U910">
        <v>1.8</v>
      </c>
      <c r="V910">
        <v>1.8</v>
      </c>
      <c r="W910">
        <v>1.8</v>
      </c>
      <c r="X910">
        <v>76.106999999999999</v>
      </c>
      <c r="Y910">
        <v>0</v>
      </c>
      <c r="Z910">
        <v>3.2753999999999999</v>
      </c>
      <c r="AA910">
        <v>2010000</v>
      </c>
      <c r="AB910">
        <v>2</v>
      </c>
      <c r="AC910">
        <v>0</v>
      </c>
      <c r="AD910">
        <v>1</v>
      </c>
      <c r="AE910">
        <v>0</v>
      </c>
      <c r="AF910">
        <v>0</v>
      </c>
      <c r="AG910">
        <v>1</v>
      </c>
      <c r="AH910">
        <v>0</v>
      </c>
      <c r="AI910">
        <v>49025</v>
      </c>
      <c r="AJ910">
        <v>0</v>
      </c>
      <c r="AK910">
        <v>0</v>
      </c>
    </row>
    <row r="911" spans="1:37" x14ac:dyDescent="0.25">
      <c r="A911" t="s">
        <v>2242</v>
      </c>
      <c r="B911" t="s">
        <v>2242</v>
      </c>
      <c r="C911" t="s">
        <v>2243</v>
      </c>
      <c r="D911" t="s">
        <v>2244</v>
      </c>
      <c r="E911" s="3" t="str">
        <f t="shared" si="98"/>
        <v>NaN</v>
      </c>
      <c r="F911" s="3" t="str">
        <f t="shared" si="99"/>
        <v>NaN</v>
      </c>
      <c r="G911" s="1" t="str">
        <f t="shared" si="100"/>
        <v>NaN</v>
      </c>
      <c r="H911" s="5">
        <f t="shared" si="101"/>
        <v>0</v>
      </c>
      <c r="I911" s="3" t="str">
        <f t="shared" si="102"/>
        <v>NaN</v>
      </c>
      <c r="J911" s="3" t="str">
        <f t="shared" si="103"/>
        <v>NaN</v>
      </c>
      <c r="K911" s="3" t="str">
        <f t="shared" si="104"/>
        <v>NaN</v>
      </c>
      <c r="L911" s="1" t="s">
        <v>28</v>
      </c>
      <c r="M911" s="1" t="s">
        <v>28</v>
      </c>
      <c r="N911" s="1" t="s">
        <v>28</v>
      </c>
      <c r="O911" s="1">
        <v>819280</v>
      </c>
      <c r="P911" s="1" t="s">
        <v>28</v>
      </c>
      <c r="Q911" s="1" t="s">
        <v>28</v>
      </c>
      <c r="R911">
        <v>1</v>
      </c>
      <c r="S911">
        <v>1</v>
      </c>
      <c r="T911">
        <v>1</v>
      </c>
      <c r="U911">
        <v>8.1</v>
      </c>
      <c r="V911">
        <v>8.1</v>
      </c>
      <c r="W911">
        <v>8.1</v>
      </c>
      <c r="X911">
        <v>21.85</v>
      </c>
      <c r="Y911">
        <v>0</v>
      </c>
      <c r="Z911">
        <v>7.9478999999999997</v>
      </c>
      <c r="AA911">
        <v>468910</v>
      </c>
      <c r="AB911">
        <v>2</v>
      </c>
      <c r="AC911">
        <v>0</v>
      </c>
      <c r="AD911">
        <v>1</v>
      </c>
      <c r="AE911">
        <v>0</v>
      </c>
      <c r="AF911">
        <v>0</v>
      </c>
      <c r="AG911">
        <v>1</v>
      </c>
      <c r="AH911">
        <v>0</v>
      </c>
      <c r="AI911">
        <v>36070</v>
      </c>
      <c r="AJ911">
        <v>0</v>
      </c>
      <c r="AK911">
        <v>0</v>
      </c>
    </row>
    <row r="912" spans="1:37" x14ac:dyDescent="0.25">
      <c r="A912" t="s">
        <v>2245</v>
      </c>
      <c r="B912" t="s">
        <v>2245</v>
      </c>
      <c r="C912" t="s">
        <v>2246</v>
      </c>
      <c r="D912" t="s">
        <v>2247</v>
      </c>
      <c r="E912" s="3" t="str">
        <f t="shared" si="98"/>
        <v>NaN</v>
      </c>
      <c r="F912" s="3" t="str">
        <f t="shared" si="99"/>
        <v>NaN</v>
      </c>
      <c r="G912" s="1" t="str">
        <f t="shared" si="100"/>
        <v>NaN</v>
      </c>
      <c r="H912" s="5">
        <f t="shared" si="101"/>
        <v>0</v>
      </c>
      <c r="I912" s="3" t="str">
        <f t="shared" si="102"/>
        <v>NaN</v>
      </c>
      <c r="J912" s="3" t="str">
        <f t="shared" si="103"/>
        <v>NaN</v>
      </c>
      <c r="K912" s="3" t="str">
        <f t="shared" si="104"/>
        <v>NaN</v>
      </c>
      <c r="L912" s="1" t="s">
        <v>28</v>
      </c>
      <c r="M912" s="1" t="s">
        <v>28</v>
      </c>
      <c r="N912" s="1" t="s">
        <v>28</v>
      </c>
      <c r="O912" s="1">
        <v>1210500</v>
      </c>
      <c r="P912" s="1" t="s">
        <v>28</v>
      </c>
      <c r="Q912" s="1" t="s">
        <v>28</v>
      </c>
      <c r="R912">
        <v>1</v>
      </c>
      <c r="S912">
        <v>1</v>
      </c>
      <c r="T912">
        <v>1</v>
      </c>
      <c r="U912">
        <v>5.5</v>
      </c>
      <c r="V912">
        <v>5.5</v>
      </c>
      <c r="W912">
        <v>5.5</v>
      </c>
      <c r="X912">
        <v>34.375999999999998</v>
      </c>
      <c r="Y912">
        <v>0</v>
      </c>
      <c r="Z912">
        <v>22.468</v>
      </c>
      <c r="AA912">
        <v>994230</v>
      </c>
      <c r="AB912">
        <v>2</v>
      </c>
      <c r="AC912">
        <v>0</v>
      </c>
      <c r="AD912">
        <v>1</v>
      </c>
      <c r="AE912">
        <v>0</v>
      </c>
      <c r="AF912">
        <v>0</v>
      </c>
      <c r="AG912">
        <v>1</v>
      </c>
      <c r="AH912">
        <v>0</v>
      </c>
      <c r="AI912">
        <v>52328</v>
      </c>
      <c r="AJ912">
        <v>0</v>
      </c>
      <c r="AK912">
        <v>0</v>
      </c>
    </row>
    <row r="913" spans="1:37" x14ac:dyDescent="0.25">
      <c r="A913" t="s">
        <v>2248</v>
      </c>
      <c r="B913" t="s">
        <v>2248</v>
      </c>
      <c r="C913" t="s">
        <v>2249</v>
      </c>
      <c r="D913" t="s">
        <v>2250</v>
      </c>
      <c r="E913" s="3" t="str">
        <f t="shared" si="98"/>
        <v>NaN</v>
      </c>
      <c r="F913" s="3" t="str">
        <f t="shared" si="99"/>
        <v>NaN</v>
      </c>
      <c r="G913" s="1" t="str">
        <f t="shared" si="100"/>
        <v>NaN</v>
      </c>
      <c r="H913" s="5">
        <f t="shared" si="101"/>
        <v>0</v>
      </c>
      <c r="I913" s="3" t="str">
        <f t="shared" si="102"/>
        <v>NaN</v>
      </c>
      <c r="J913" s="3" t="str">
        <f t="shared" si="103"/>
        <v>NaN</v>
      </c>
      <c r="K913" s="3" t="str">
        <f t="shared" si="104"/>
        <v>NaN</v>
      </c>
      <c r="L913" s="1" t="s">
        <v>28</v>
      </c>
      <c r="M913" s="1">
        <v>268730</v>
      </c>
      <c r="N913" s="1" t="s">
        <v>28</v>
      </c>
      <c r="O913" s="1">
        <v>7377700</v>
      </c>
      <c r="P913" s="1" t="s">
        <v>28</v>
      </c>
      <c r="Q913" s="1" t="s">
        <v>28</v>
      </c>
      <c r="R913">
        <v>2</v>
      </c>
      <c r="S913">
        <v>2</v>
      </c>
      <c r="T913">
        <v>2</v>
      </c>
      <c r="U913">
        <v>9</v>
      </c>
      <c r="V913">
        <v>9</v>
      </c>
      <c r="W913">
        <v>9</v>
      </c>
      <c r="X913">
        <v>30.952999999999999</v>
      </c>
      <c r="Y913">
        <v>0</v>
      </c>
      <c r="Z913">
        <v>7.9504000000000001</v>
      </c>
      <c r="AA913">
        <v>5583000</v>
      </c>
      <c r="AB913">
        <v>3</v>
      </c>
      <c r="AC913">
        <v>1</v>
      </c>
      <c r="AD913">
        <v>1</v>
      </c>
      <c r="AE913">
        <v>0</v>
      </c>
      <c r="AF913">
        <v>1</v>
      </c>
      <c r="AG913">
        <v>1</v>
      </c>
      <c r="AH913">
        <v>0</v>
      </c>
      <c r="AI913">
        <v>279150</v>
      </c>
      <c r="AJ913">
        <v>0</v>
      </c>
      <c r="AK913">
        <v>0</v>
      </c>
    </row>
    <row r="914" spans="1:37" x14ac:dyDescent="0.25">
      <c r="A914" t="s">
        <v>2273</v>
      </c>
      <c r="B914" t="s">
        <v>2273</v>
      </c>
      <c r="C914" t="s">
        <v>2274</v>
      </c>
      <c r="D914" t="s">
        <v>2275</v>
      </c>
      <c r="E914" s="3" t="str">
        <f t="shared" si="98"/>
        <v>NaN</v>
      </c>
      <c r="F914" s="3" t="str">
        <f t="shared" si="99"/>
        <v>NaN</v>
      </c>
      <c r="G914" s="1" t="str">
        <f t="shared" si="100"/>
        <v>NaN</v>
      </c>
      <c r="H914" s="5">
        <f t="shared" si="101"/>
        <v>0</v>
      </c>
      <c r="I914" s="3" t="str">
        <f t="shared" si="102"/>
        <v>NaN</v>
      </c>
      <c r="J914" s="3" t="str">
        <f t="shared" si="103"/>
        <v>NaN</v>
      </c>
      <c r="K914" s="3" t="str">
        <f t="shared" si="104"/>
        <v>NaN</v>
      </c>
      <c r="L914" s="1" t="s">
        <v>28</v>
      </c>
      <c r="M914" s="1">
        <v>545570</v>
      </c>
      <c r="N914" s="1">
        <v>6024200</v>
      </c>
      <c r="O914" s="1" t="s">
        <v>28</v>
      </c>
      <c r="P914" s="1" t="s">
        <v>28</v>
      </c>
      <c r="Q914" s="1" t="s">
        <v>28</v>
      </c>
      <c r="R914">
        <v>2</v>
      </c>
      <c r="S914">
        <v>2</v>
      </c>
      <c r="T914">
        <v>2</v>
      </c>
      <c r="U914">
        <v>11.8</v>
      </c>
      <c r="V914">
        <v>11.8</v>
      </c>
      <c r="W914">
        <v>11.8</v>
      </c>
      <c r="X914">
        <v>27.902000000000001</v>
      </c>
      <c r="Y914">
        <v>0</v>
      </c>
      <c r="Z914">
        <v>8.6277000000000008</v>
      </c>
      <c r="AA914">
        <v>5078500</v>
      </c>
      <c r="AB914">
        <v>3</v>
      </c>
      <c r="AC914">
        <v>1</v>
      </c>
      <c r="AD914">
        <v>2</v>
      </c>
      <c r="AE914">
        <v>0</v>
      </c>
      <c r="AF914">
        <v>1</v>
      </c>
      <c r="AG914">
        <v>1</v>
      </c>
      <c r="AH914">
        <v>0</v>
      </c>
      <c r="AI914">
        <v>317410</v>
      </c>
      <c r="AJ914">
        <v>0</v>
      </c>
      <c r="AK914">
        <v>0</v>
      </c>
    </row>
    <row r="915" spans="1:37" x14ac:dyDescent="0.25">
      <c r="A915" t="s">
        <v>2291</v>
      </c>
      <c r="B915" t="s">
        <v>2291</v>
      </c>
      <c r="C915" t="s">
        <v>2292</v>
      </c>
      <c r="D915" t="s">
        <v>2293</v>
      </c>
      <c r="E915" s="3" t="str">
        <f t="shared" si="98"/>
        <v>NaN</v>
      </c>
      <c r="F915" s="3" t="str">
        <f t="shared" si="99"/>
        <v>NaN</v>
      </c>
      <c r="G915" s="1" t="str">
        <f t="shared" si="100"/>
        <v>NaN</v>
      </c>
      <c r="H915" s="5">
        <f t="shared" si="101"/>
        <v>0</v>
      </c>
      <c r="I915" s="3" t="str">
        <f t="shared" si="102"/>
        <v>NaN</v>
      </c>
      <c r="J915" s="3" t="str">
        <f t="shared" si="103"/>
        <v>NaN</v>
      </c>
      <c r="K915" s="3" t="str">
        <f t="shared" si="104"/>
        <v>NaN</v>
      </c>
      <c r="L915" s="1" t="s">
        <v>28</v>
      </c>
      <c r="M915" s="1">
        <v>76230</v>
      </c>
      <c r="N915" s="1" t="s">
        <v>28</v>
      </c>
      <c r="O915" s="1" t="s">
        <v>28</v>
      </c>
      <c r="P915" s="1" t="s">
        <v>28</v>
      </c>
      <c r="Q915" s="1" t="s">
        <v>28</v>
      </c>
      <c r="R915">
        <v>1</v>
      </c>
      <c r="S915">
        <v>1</v>
      </c>
      <c r="T915">
        <v>1</v>
      </c>
      <c r="U915">
        <v>3.9</v>
      </c>
      <c r="V915">
        <v>3.9</v>
      </c>
      <c r="W915">
        <v>3.9</v>
      </c>
      <c r="X915">
        <v>44.707999999999998</v>
      </c>
      <c r="Y915">
        <v>6.4815000000000003E-3</v>
      </c>
      <c r="Z915">
        <v>2.5196999999999998</v>
      </c>
      <c r="AA915">
        <v>1102500</v>
      </c>
      <c r="AB915">
        <v>1</v>
      </c>
      <c r="AC915">
        <v>1</v>
      </c>
      <c r="AD915">
        <v>0</v>
      </c>
      <c r="AE915">
        <v>0</v>
      </c>
      <c r="AF915">
        <v>1</v>
      </c>
      <c r="AG915">
        <v>0</v>
      </c>
      <c r="AH915">
        <v>0</v>
      </c>
      <c r="AI915">
        <v>58027</v>
      </c>
      <c r="AJ915">
        <v>0</v>
      </c>
      <c r="AK915">
        <v>0</v>
      </c>
    </row>
    <row r="916" spans="1:37" x14ac:dyDescent="0.25">
      <c r="A916" t="s">
        <v>2300</v>
      </c>
      <c r="B916" t="s">
        <v>2300</v>
      </c>
      <c r="C916" t="s">
        <v>2301</v>
      </c>
      <c r="D916" t="s">
        <v>2302</v>
      </c>
      <c r="E916" s="3" t="str">
        <f t="shared" si="98"/>
        <v>NaN</v>
      </c>
      <c r="F916" s="3" t="str">
        <f t="shared" si="99"/>
        <v>NaN</v>
      </c>
      <c r="G916" s="1" t="str">
        <f t="shared" si="100"/>
        <v>NaN</v>
      </c>
      <c r="H916" s="5">
        <f t="shared" si="101"/>
        <v>0</v>
      </c>
      <c r="I916" s="3" t="str">
        <f t="shared" si="102"/>
        <v>NaN</v>
      </c>
      <c r="J916" s="3" t="str">
        <f t="shared" si="103"/>
        <v>NaN</v>
      </c>
      <c r="K916" s="3" t="str">
        <f t="shared" si="104"/>
        <v>NaN</v>
      </c>
      <c r="L916" s="1" t="s">
        <v>28</v>
      </c>
      <c r="M916" s="1" t="s">
        <v>28</v>
      </c>
      <c r="N916" s="1">
        <v>39808000</v>
      </c>
      <c r="O916" s="1" t="s">
        <v>28</v>
      </c>
      <c r="P916" s="1" t="s">
        <v>28</v>
      </c>
      <c r="Q916" s="1" t="s">
        <v>28</v>
      </c>
      <c r="R916">
        <v>10</v>
      </c>
      <c r="S916">
        <v>10</v>
      </c>
      <c r="T916">
        <v>9</v>
      </c>
      <c r="U916">
        <v>13.4</v>
      </c>
      <c r="V916">
        <v>13.4</v>
      </c>
      <c r="W916">
        <v>11.9</v>
      </c>
      <c r="X916">
        <v>109.42</v>
      </c>
      <c r="Y916">
        <v>0</v>
      </c>
      <c r="Z916">
        <v>95.257000000000005</v>
      </c>
      <c r="AA916">
        <v>22132000</v>
      </c>
      <c r="AB916">
        <v>10</v>
      </c>
      <c r="AC916">
        <v>0</v>
      </c>
      <c r="AD916">
        <v>9</v>
      </c>
      <c r="AE916">
        <v>0</v>
      </c>
      <c r="AF916">
        <v>0</v>
      </c>
      <c r="AG916">
        <v>0</v>
      </c>
      <c r="AH916">
        <v>0</v>
      </c>
      <c r="AI916">
        <v>433960</v>
      </c>
      <c r="AJ916">
        <v>0</v>
      </c>
      <c r="AK916">
        <v>0</v>
      </c>
    </row>
    <row r="917" spans="1:37" x14ac:dyDescent="0.25">
      <c r="A917" t="s">
        <v>2321</v>
      </c>
      <c r="B917" t="s">
        <v>2321</v>
      </c>
      <c r="C917" t="s">
        <v>2322</v>
      </c>
      <c r="D917" t="s">
        <v>2323</v>
      </c>
      <c r="E917" s="3" t="str">
        <f t="shared" si="98"/>
        <v>NaN</v>
      </c>
      <c r="F917" s="3" t="str">
        <f t="shared" si="99"/>
        <v>NaN</v>
      </c>
      <c r="G917" s="1" t="str">
        <f t="shared" si="100"/>
        <v>NaN</v>
      </c>
      <c r="H917" s="5">
        <f t="shared" si="101"/>
        <v>0</v>
      </c>
      <c r="I917" s="3" t="str">
        <f t="shared" si="102"/>
        <v>NaN</v>
      </c>
      <c r="J917" s="3" t="str">
        <f t="shared" si="103"/>
        <v>NaN</v>
      </c>
      <c r="K917" s="3" t="str">
        <f t="shared" si="104"/>
        <v>NaN</v>
      </c>
      <c r="L917" s="1" t="s">
        <v>28</v>
      </c>
      <c r="M917" s="1" t="s">
        <v>28</v>
      </c>
      <c r="N917" s="1">
        <v>1256400</v>
      </c>
      <c r="O917" s="1" t="s">
        <v>28</v>
      </c>
      <c r="P917" s="1" t="s">
        <v>28</v>
      </c>
      <c r="Q917" s="1">
        <v>74246</v>
      </c>
      <c r="R917">
        <v>2</v>
      </c>
      <c r="S917">
        <v>2</v>
      </c>
      <c r="T917">
        <v>2</v>
      </c>
      <c r="U917">
        <v>12.4</v>
      </c>
      <c r="V917">
        <v>12.4</v>
      </c>
      <c r="W917">
        <v>12.4</v>
      </c>
      <c r="X917">
        <v>22.507999999999999</v>
      </c>
      <c r="Y917">
        <v>9.6576000000000006E-3</v>
      </c>
      <c r="Z917">
        <v>2.1175999999999999</v>
      </c>
      <c r="AA917">
        <v>788470</v>
      </c>
      <c r="AB917">
        <v>2</v>
      </c>
      <c r="AC917">
        <v>0</v>
      </c>
      <c r="AD917">
        <v>1</v>
      </c>
      <c r="AE917">
        <v>1</v>
      </c>
      <c r="AF917">
        <v>0</v>
      </c>
      <c r="AG917">
        <v>0</v>
      </c>
      <c r="AH917">
        <v>1</v>
      </c>
      <c r="AI917">
        <v>65706</v>
      </c>
      <c r="AJ917">
        <v>0</v>
      </c>
      <c r="AK917">
        <v>0</v>
      </c>
    </row>
    <row r="918" spans="1:37" x14ac:dyDescent="0.25">
      <c r="A918" t="s">
        <v>2350</v>
      </c>
      <c r="B918" t="s">
        <v>2350</v>
      </c>
      <c r="C918" t="s">
        <v>2351</v>
      </c>
      <c r="D918" t="s">
        <v>2352</v>
      </c>
      <c r="E918" s="3" t="str">
        <f t="shared" si="98"/>
        <v>NaN</v>
      </c>
      <c r="F918" s="3" t="str">
        <f t="shared" si="99"/>
        <v>NaN</v>
      </c>
      <c r="G918" s="1" t="str">
        <f t="shared" si="100"/>
        <v>NaN</v>
      </c>
      <c r="H918" s="5">
        <f t="shared" si="101"/>
        <v>0</v>
      </c>
      <c r="I918" s="3" t="str">
        <f t="shared" si="102"/>
        <v>NaN</v>
      </c>
      <c r="J918" s="3" t="str">
        <f t="shared" si="103"/>
        <v>NaN</v>
      </c>
      <c r="K918" s="3" t="str">
        <f t="shared" si="104"/>
        <v>NaN</v>
      </c>
      <c r="L918" s="1" t="s">
        <v>28</v>
      </c>
      <c r="M918" s="1" t="s">
        <v>28</v>
      </c>
      <c r="N918" s="1">
        <v>15874000</v>
      </c>
      <c r="O918" s="1" t="s">
        <v>28</v>
      </c>
      <c r="P918" s="1" t="s">
        <v>28</v>
      </c>
      <c r="Q918" s="1" t="s">
        <v>28</v>
      </c>
      <c r="R918">
        <v>2</v>
      </c>
      <c r="S918">
        <v>2</v>
      </c>
      <c r="T918">
        <v>2</v>
      </c>
      <c r="U918">
        <v>3.6</v>
      </c>
      <c r="V918">
        <v>3.6</v>
      </c>
      <c r="W918">
        <v>3.6</v>
      </c>
      <c r="X918">
        <v>94.025999999999996</v>
      </c>
      <c r="Y918">
        <v>0</v>
      </c>
      <c r="Z918">
        <v>11.747</v>
      </c>
      <c r="AA918">
        <v>4302600</v>
      </c>
      <c r="AB918">
        <v>3</v>
      </c>
      <c r="AC918">
        <v>0</v>
      </c>
      <c r="AD918">
        <v>2</v>
      </c>
      <c r="AE918">
        <v>0</v>
      </c>
      <c r="AF918">
        <v>0</v>
      </c>
      <c r="AG918">
        <v>1</v>
      </c>
      <c r="AH918">
        <v>0</v>
      </c>
      <c r="AI918">
        <v>107560</v>
      </c>
      <c r="AJ918">
        <v>0</v>
      </c>
      <c r="AK918">
        <v>0</v>
      </c>
    </row>
    <row r="919" spans="1:37" x14ac:dyDescent="0.25">
      <c r="A919" t="s">
        <v>2353</v>
      </c>
      <c r="B919" t="s">
        <v>2353</v>
      </c>
      <c r="C919" t="s">
        <v>2354</v>
      </c>
      <c r="D919" t="s">
        <v>2355</v>
      </c>
      <c r="E919" s="3" t="str">
        <f t="shared" si="98"/>
        <v>NaN</v>
      </c>
      <c r="F919" s="3" t="str">
        <f t="shared" si="99"/>
        <v>NaN</v>
      </c>
      <c r="G919" s="1" t="str">
        <f t="shared" si="100"/>
        <v>NaN</v>
      </c>
      <c r="H919" s="5">
        <f t="shared" si="101"/>
        <v>0</v>
      </c>
      <c r="I919" s="3" t="str">
        <f t="shared" si="102"/>
        <v>NaN</v>
      </c>
      <c r="J919" s="3" t="str">
        <f t="shared" si="103"/>
        <v>NaN</v>
      </c>
      <c r="K919" s="3" t="str">
        <f t="shared" si="104"/>
        <v>NaN</v>
      </c>
      <c r="L919" s="1" t="s">
        <v>28</v>
      </c>
      <c r="M919" s="1">
        <v>352400</v>
      </c>
      <c r="N919" s="1" t="s">
        <v>28</v>
      </c>
      <c r="O919" s="1">
        <v>2955600</v>
      </c>
      <c r="P919" s="1" t="s">
        <v>28</v>
      </c>
      <c r="Q919" s="1">
        <v>63211</v>
      </c>
      <c r="R919">
        <v>1</v>
      </c>
      <c r="S919">
        <v>1</v>
      </c>
      <c r="T919">
        <v>1</v>
      </c>
      <c r="U919">
        <v>2.6</v>
      </c>
      <c r="V919">
        <v>2.6</v>
      </c>
      <c r="W919">
        <v>2.6</v>
      </c>
      <c r="X919">
        <v>42.573999999999998</v>
      </c>
      <c r="Y919">
        <v>8.2418000000000005E-3</v>
      </c>
      <c r="Z919">
        <v>2.4026000000000001</v>
      </c>
      <c r="AA919">
        <v>9451600</v>
      </c>
      <c r="AB919">
        <v>4</v>
      </c>
      <c r="AC919">
        <v>1</v>
      </c>
      <c r="AD919">
        <v>1</v>
      </c>
      <c r="AE919">
        <v>0</v>
      </c>
      <c r="AF919">
        <v>1</v>
      </c>
      <c r="AG919">
        <v>1</v>
      </c>
      <c r="AH919">
        <v>1</v>
      </c>
      <c r="AI919">
        <v>410940</v>
      </c>
      <c r="AJ919">
        <v>0</v>
      </c>
      <c r="AK919">
        <v>0</v>
      </c>
    </row>
    <row r="920" spans="1:37" x14ac:dyDescent="0.25">
      <c r="A920" t="s">
        <v>2371</v>
      </c>
      <c r="B920" t="s">
        <v>2371</v>
      </c>
      <c r="C920" t="s">
        <v>2372</v>
      </c>
      <c r="D920" t="s">
        <v>2373</v>
      </c>
      <c r="E920" s="3" t="str">
        <f t="shared" si="98"/>
        <v>NaN</v>
      </c>
      <c r="F920" s="3" t="str">
        <f t="shared" si="99"/>
        <v>NaN</v>
      </c>
      <c r="G920" s="1" t="str">
        <f t="shared" si="100"/>
        <v>NaN</v>
      </c>
      <c r="H920" s="5">
        <f t="shared" si="101"/>
        <v>0</v>
      </c>
      <c r="I920" s="3" t="str">
        <f t="shared" si="102"/>
        <v>NaN</v>
      </c>
      <c r="J920" s="3" t="str">
        <f t="shared" si="103"/>
        <v>NaN</v>
      </c>
      <c r="K920" s="3" t="str">
        <f t="shared" si="104"/>
        <v>NaN</v>
      </c>
      <c r="L920" s="1" t="s">
        <v>28</v>
      </c>
      <c r="M920" s="1">
        <v>865860</v>
      </c>
      <c r="N920" s="1" t="s">
        <v>28</v>
      </c>
      <c r="O920" s="1">
        <v>8335800</v>
      </c>
      <c r="P920" s="1" t="s">
        <v>28</v>
      </c>
      <c r="Q920" s="1" t="s">
        <v>28</v>
      </c>
      <c r="R920">
        <v>2</v>
      </c>
      <c r="S920">
        <v>2</v>
      </c>
      <c r="T920">
        <v>2</v>
      </c>
      <c r="U920">
        <v>9.1</v>
      </c>
      <c r="V920">
        <v>9.1</v>
      </c>
      <c r="W920">
        <v>9.1</v>
      </c>
      <c r="X920">
        <v>32.031999999999996</v>
      </c>
      <c r="Y920">
        <v>0</v>
      </c>
      <c r="Z920">
        <v>12.728999999999999</v>
      </c>
      <c r="AA920">
        <v>10242000</v>
      </c>
      <c r="AB920">
        <v>8</v>
      </c>
      <c r="AC920">
        <v>2</v>
      </c>
      <c r="AD920">
        <v>1</v>
      </c>
      <c r="AE920">
        <v>0</v>
      </c>
      <c r="AF920">
        <v>2</v>
      </c>
      <c r="AG920">
        <v>1</v>
      </c>
      <c r="AH920">
        <v>0</v>
      </c>
      <c r="AI920">
        <v>640110</v>
      </c>
      <c r="AJ920">
        <v>0</v>
      </c>
      <c r="AK920">
        <v>0</v>
      </c>
    </row>
    <row r="921" spans="1:37" x14ac:dyDescent="0.25">
      <c r="A921" t="s">
        <v>2377</v>
      </c>
      <c r="B921" t="s">
        <v>2377</v>
      </c>
      <c r="C921" t="s">
        <v>2378</v>
      </c>
      <c r="D921" t="s">
        <v>2379</v>
      </c>
      <c r="E921" s="3" t="str">
        <f t="shared" si="98"/>
        <v>NaN</v>
      </c>
      <c r="F921" s="3" t="str">
        <f t="shared" si="99"/>
        <v>NaN</v>
      </c>
      <c r="G921" s="1" t="str">
        <f t="shared" si="100"/>
        <v>NaN</v>
      </c>
      <c r="H921" s="5">
        <f t="shared" si="101"/>
        <v>0</v>
      </c>
      <c r="I921" s="3" t="str">
        <f t="shared" si="102"/>
        <v>NaN</v>
      </c>
      <c r="J921" s="3" t="str">
        <f t="shared" si="103"/>
        <v>NaN</v>
      </c>
      <c r="K921" s="3" t="str">
        <f t="shared" si="104"/>
        <v>NaN</v>
      </c>
      <c r="L921" s="1" t="s">
        <v>28</v>
      </c>
      <c r="M921" s="1">
        <v>304790</v>
      </c>
      <c r="N921" s="1" t="s">
        <v>28</v>
      </c>
      <c r="O921" s="1" t="s">
        <v>28</v>
      </c>
      <c r="P921" s="1" t="s">
        <v>28</v>
      </c>
      <c r="Q921" s="1" t="s">
        <v>28</v>
      </c>
      <c r="R921">
        <v>1</v>
      </c>
      <c r="S921">
        <v>1</v>
      </c>
      <c r="T921">
        <v>1</v>
      </c>
      <c r="U921">
        <v>2.2000000000000002</v>
      </c>
      <c r="V921">
        <v>2.2000000000000002</v>
      </c>
      <c r="W921">
        <v>2.2000000000000002</v>
      </c>
      <c r="X921">
        <v>49.816000000000003</v>
      </c>
      <c r="Y921">
        <v>9.1074999999999993E-3</v>
      </c>
      <c r="Z921">
        <v>2.3589000000000002</v>
      </c>
      <c r="AA921">
        <v>2920700</v>
      </c>
      <c r="AB921">
        <v>2</v>
      </c>
      <c r="AC921">
        <v>1</v>
      </c>
      <c r="AD921">
        <v>0</v>
      </c>
      <c r="AE921">
        <v>0</v>
      </c>
      <c r="AF921">
        <v>1</v>
      </c>
      <c r="AG921">
        <v>0</v>
      </c>
      <c r="AH921">
        <v>0</v>
      </c>
      <c r="AI921">
        <v>108180</v>
      </c>
      <c r="AJ921">
        <v>0</v>
      </c>
      <c r="AK921">
        <v>0</v>
      </c>
    </row>
    <row r="922" spans="1:37" x14ac:dyDescent="0.25">
      <c r="A922" t="s">
        <v>2387</v>
      </c>
      <c r="B922" t="s">
        <v>2387</v>
      </c>
      <c r="C922" t="s">
        <v>2388</v>
      </c>
      <c r="D922" t="s">
        <v>2389</v>
      </c>
      <c r="E922" s="3" t="str">
        <f t="shared" si="98"/>
        <v>NaN</v>
      </c>
      <c r="F922" s="3" t="str">
        <f t="shared" si="99"/>
        <v>NaN</v>
      </c>
      <c r="G922" s="1" t="str">
        <f t="shared" si="100"/>
        <v>NaN</v>
      </c>
      <c r="H922" s="5">
        <f t="shared" si="101"/>
        <v>0</v>
      </c>
      <c r="I922" s="3" t="str">
        <f t="shared" si="102"/>
        <v>NaN</v>
      </c>
      <c r="J922" s="3" t="str">
        <f t="shared" si="103"/>
        <v>NaN</v>
      </c>
      <c r="K922" s="3" t="str">
        <f t="shared" si="104"/>
        <v>NaN</v>
      </c>
      <c r="L922" s="1" t="s">
        <v>28</v>
      </c>
      <c r="M922" s="1">
        <v>729560</v>
      </c>
      <c r="N922" s="1" t="s">
        <v>28</v>
      </c>
      <c r="O922" s="1">
        <v>39700000</v>
      </c>
      <c r="P922" s="1" t="s">
        <v>28</v>
      </c>
      <c r="Q922" s="1">
        <v>278000</v>
      </c>
      <c r="R922">
        <v>1</v>
      </c>
      <c r="S922">
        <v>1</v>
      </c>
      <c r="T922">
        <v>1</v>
      </c>
      <c r="U922">
        <v>6.6</v>
      </c>
      <c r="V922">
        <v>6.6</v>
      </c>
      <c r="W922">
        <v>6.6</v>
      </c>
      <c r="X922">
        <v>25.745999999999999</v>
      </c>
      <c r="Y922">
        <v>0</v>
      </c>
      <c r="Z922">
        <v>64.790000000000006</v>
      </c>
      <c r="AA922">
        <v>28418000</v>
      </c>
      <c r="AB922">
        <v>12</v>
      </c>
      <c r="AC922">
        <v>1</v>
      </c>
      <c r="AD922">
        <v>1</v>
      </c>
      <c r="AE922">
        <v>1</v>
      </c>
      <c r="AF922">
        <v>1</v>
      </c>
      <c r="AG922">
        <v>1</v>
      </c>
      <c r="AH922">
        <v>1</v>
      </c>
      <c r="AI922">
        <v>1894500</v>
      </c>
      <c r="AJ922">
        <v>0</v>
      </c>
      <c r="AK922">
        <v>0</v>
      </c>
    </row>
    <row r="923" spans="1:37" x14ac:dyDescent="0.25">
      <c r="A923" t="s">
        <v>2390</v>
      </c>
      <c r="B923" t="s">
        <v>2390</v>
      </c>
      <c r="C923" t="s">
        <v>2391</v>
      </c>
      <c r="D923" t="s">
        <v>2392</v>
      </c>
      <c r="E923" s="3" t="str">
        <f t="shared" si="98"/>
        <v>NaN</v>
      </c>
      <c r="F923" s="3" t="str">
        <f t="shared" si="99"/>
        <v>NaN</v>
      </c>
      <c r="G923" s="1" t="str">
        <f t="shared" si="100"/>
        <v>NaN</v>
      </c>
      <c r="H923" s="5">
        <f t="shared" si="101"/>
        <v>0</v>
      </c>
      <c r="I923" s="3" t="str">
        <f t="shared" si="102"/>
        <v>NaN</v>
      </c>
      <c r="J923" s="3" t="str">
        <f t="shared" si="103"/>
        <v>NaN</v>
      </c>
      <c r="K923" s="3" t="str">
        <f t="shared" si="104"/>
        <v>NaN</v>
      </c>
      <c r="L923" s="1" t="s">
        <v>28</v>
      </c>
      <c r="M923" s="1">
        <v>210590</v>
      </c>
      <c r="N923" s="1" t="s">
        <v>28</v>
      </c>
      <c r="O923" s="1">
        <v>491400</v>
      </c>
      <c r="P923" s="1" t="s">
        <v>28</v>
      </c>
      <c r="Q923" s="1">
        <v>36050</v>
      </c>
      <c r="R923">
        <v>1</v>
      </c>
      <c r="S923">
        <v>1</v>
      </c>
      <c r="T923">
        <v>1</v>
      </c>
      <c r="U923">
        <v>3.8</v>
      </c>
      <c r="V923">
        <v>3.8</v>
      </c>
      <c r="W923">
        <v>3.8</v>
      </c>
      <c r="X923">
        <v>43.508000000000003</v>
      </c>
      <c r="Y923">
        <v>0</v>
      </c>
      <c r="Z923">
        <v>7.3215000000000003</v>
      </c>
      <c r="AA923">
        <v>6369200</v>
      </c>
      <c r="AB923">
        <v>5</v>
      </c>
      <c r="AC923">
        <v>1</v>
      </c>
      <c r="AD923">
        <v>1</v>
      </c>
      <c r="AE923">
        <v>1</v>
      </c>
      <c r="AF923">
        <v>1</v>
      </c>
      <c r="AG923">
        <v>1</v>
      </c>
      <c r="AH923">
        <v>1</v>
      </c>
      <c r="AI923">
        <v>335220</v>
      </c>
      <c r="AJ923">
        <v>0</v>
      </c>
      <c r="AK923">
        <v>0</v>
      </c>
    </row>
    <row r="924" spans="1:37" x14ac:dyDescent="0.25">
      <c r="A924" t="s">
        <v>2393</v>
      </c>
      <c r="B924" t="s">
        <v>2393</v>
      </c>
      <c r="C924" t="s">
        <v>2394</v>
      </c>
      <c r="D924" t="s">
        <v>2395</v>
      </c>
      <c r="E924" s="3" t="str">
        <f t="shared" si="98"/>
        <v>NaN</v>
      </c>
      <c r="F924" s="3" t="str">
        <f t="shared" si="99"/>
        <v>NaN</v>
      </c>
      <c r="G924" s="1" t="str">
        <f t="shared" si="100"/>
        <v>NaN</v>
      </c>
      <c r="H924" s="5">
        <f t="shared" si="101"/>
        <v>0</v>
      </c>
      <c r="I924" s="3" t="str">
        <f t="shared" si="102"/>
        <v>NaN</v>
      </c>
      <c r="J924" s="3" t="str">
        <f t="shared" si="103"/>
        <v>NaN</v>
      </c>
      <c r="K924" s="3" t="str">
        <f t="shared" si="104"/>
        <v>NaN</v>
      </c>
      <c r="L924" s="1" t="s">
        <v>28</v>
      </c>
      <c r="M924" s="1">
        <v>1595400</v>
      </c>
      <c r="N924" s="1" t="s">
        <v>28</v>
      </c>
      <c r="O924" s="1">
        <v>11206000</v>
      </c>
      <c r="P924" s="1" t="s">
        <v>28</v>
      </c>
      <c r="Q924" s="1" t="s">
        <v>28</v>
      </c>
      <c r="R924">
        <v>2</v>
      </c>
      <c r="S924">
        <v>2</v>
      </c>
      <c r="T924">
        <v>2</v>
      </c>
      <c r="U924">
        <v>10</v>
      </c>
      <c r="V924">
        <v>10</v>
      </c>
      <c r="W924">
        <v>10</v>
      </c>
      <c r="X924">
        <v>31.53</v>
      </c>
      <c r="Y924">
        <v>9.8566000000000001E-3</v>
      </c>
      <c r="Z924">
        <v>2.2320000000000002</v>
      </c>
      <c r="AA924">
        <v>24492000</v>
      </c>
      <c r="AB924">
        <v>3</v>
      </c>
      <c r="AC924">
        <v>0</v>
      </c>
      <c r="AD924">
        <v>1</v>
      </c>
      <c r="AE924">
        <v>0</v>
      </c>
      <c r="AF924">
        <v>1</v>
      </c>
      <c r="AG924">
        <v>2</v>
      </c>
      <c r="AH924">
        <v>0</v>
      </c>
      <c r="AI924">
        <v>1530700</v>
      </c>
      <c r="AJ924">
        <v>0</v>
      </c>
      <c r="AK924">
        <v>0</v>
      </c>
    </row>
    <row r="925" spans="1:37" x14ac:dyDescent="0.25">
      <c r="A925" t="s">
        <v>2396</v>
      </c>
      <c r="B925" t="s">
        <v>2396</v>
      </c>
      <c r="C925" t="s">
        <v>2397</v>
      </c>
      <c r="D925" t="s">
        <v>2398</v>
      </c>
      <c r="E925" s="3" t="str">
        <f t="shared" si="98"/>
        <v>NaN</v>
      </c>
      <c r="F925" s="3" t="str">
        <f t="shared" si="99"/>
        <v>NaN</v>
      </c>
      <c r="G925" s="1" t="str">
        <f t="shared" si="100"/>
        <v>NaN</v>
      </c>
      <c r="H925" s="5">
        <f t="shared" si="101"/>
        <v>0</v>
      </c>
      <c r="I925" s="3" t="str">
        <f t="shared" si="102"/>
        <v>NaN</v>
      </c>
      <c r="J925" s="3" t="str">
        <f t="shared" si="103"/>
        <v>NaN</v>
      </c>
      <c r="K925" s="3" t="str">
        <f t="shared" si="104"/>
        <v>NaN</v>
      </c>
      <c r="L925" s="1" t="s">
        <v>28</v>
      </c>
      <c r="M925" s="1" t="s">
        <v>28</v>
      </c>
      <c r="N925" s="1" t="s">
        <v>28</v>
      </c>
      <c r="O925" s="1" t="s">
        <v>28</v>
      </c>
      <c r="P925" s="1" t="s">
        <v>28</v>
      </c>
      <c r="Q925" s="1">
        <v>1187600</v>
      </c>
      <c r="R925">
        <v>2</v>
      </c>
      <c r="S925">
        <v>2</v>
      </c>
      <c r="T925">
        <v>2</v>
      </c>
      <c r="U925">
        <v>6.4</v>
      </c>
      <c r="V925">
        <v>6.4</v>
      </c>
      <c r="W925">
        <v>6.4</v>
      </c>
      <c r="X925">
        <v>44.326000000000001</v>
      </c>
      <c r="Y925">
        <v>0</v>
      </c>
      <c r="Z925">
        <v>4.5621999999999998</v>
      </c>
      <c r="AA925">
        <v>6728300</v>
      </c>
      <c r="AB925">
        <v>6</v>
      </c>
      <c r="AC925">
        <v>0</v>
      </c>
      <c r="AD925">
        <v>0</v>
      </c>
      <c r="AE925">
        <v>1</v>
      </c>
      <c r="AF925">
        <v>0</v>
      </c>
      <c r="AG925">
        <v>0</v>
      </c>
      <c r="AH925">
        <v>2</v>
      </c>
      <c r="AI925">
        <v>240300</v>
      </c>
      <c r="AJ925">
        <v>0</v>
      </c>
      <c r="AK925">
        <v>0</v>
      </c>
    </row>
    <row r="926" spans="1:37" x14ac:dyDescent="0.25">
      <c r="A926" t="s">
        <v>2402</v>
      </c>
      <c r="B926" t="s">
        <v>2402</v>
      </c>
      <c r="C926" t="s">
        <v>2403</v>
      </c>
      <c r="D926" t="s">
        <v>2404</v>
      </c>
      <c r="E926" s="3" t="str">
        <f t="shared" si="98"/>
        <v>NaN</v>
      </c>
      <c r="F926" s="3" t="str">
        <f t="shared" si="99"/>
        <v>NaN</v>
      </c>
      <c r="G926" s="1" t="str">
        <f t="shared" si="100"/>
        <v>NaN</v>
      </c>
      <c r="H926" s="5">
        <f t="shared" si="101"/>
        <v>0</v>
      </c>
      <c r="I926" s="3" t="str">
        <f t="shared" si="102"/>
        <v>NaN</v>
      </c>
      <c r="J926" s="3" t="str">
        <f t="shared" si="103"/>
        <v>NaN</v>
      </c>
      <c r="K926" s="3" t="str">
        <f t="shared" si="104"/>
        <v>NaN</v>
      </c>
      <c r="L926" s="1" t="s">
        <v>28</v>
      </c>
      <c r="M926" s="1">
        <v>239380</v>
      </c>
      <c r="N926" s="1">
        <v>10430000</v>
      </c>
      <c r="O926" s="1" t="s">
        <v>28</v>
      </c>
      <c r="P926" s="1" t="s">
        <v>28</v>
      </c>
      <c r="Q926" s="1" t="s">
        <v>28</v>
      </c>
      <c r="R926">
        <v>2</v>
      </c>
      <c r="S926">
        <v>2</v>
      </c>
      <c r="T926">
        <v>2</v>
      </c>
      <c r="U926">
        <v>3.5</v>
      </c>
      <c r="V926">
        <v>3.5</v>
      </c>
      <c r="W926">
        <v>3.5</v>
      </c>
      <c r="X926">
        <v>69.787999999999997</v>
      </c>
      <c r="Y926">
        <v>0</v>
      </c>
      <c r="Z926">
        <v>4.3517000000000001</v>
      </c>
      <c r="AA926">
        <v>13038000</v>
      </c>
      <c r="AB926">
        <v>4</v>
      </c>
      <c r="AC926">
        <v>1</v>
      </c>
      <c r="AD926">
        <v>2</v>
      </c>
      <c r="AE926">
        <v>0</v>
      </c>
      <c r="AF926">
        <v>1</v>
      </c>
      <c r="AG926">
        <v>0</v>
      </c>
      <c r="AH926">
        <v>0</v>
      </c>
      <c r="AI926">
        <v>352370</v>
      </c>
      <c r="AJ926">
        <v>0</v>
      </c>
      <c r="AK926">
        <v>0</v>
      </c>
    </row>
    <row r="927" spans="1:37" x14ac:dyDescent="0.25">
      <c r="A927" t="s">
        <v>2405</v>
      </c>
      <c r="B927" t="s">
        <v>2405</v>
      </c>
      <c r="C927" t="s">
        <v>2406</v>
      </c>
      <c r="D927" t="s">
        <v>2407</v>
      </c>
      <c r="E927" s="3" t="str">
        <f t="shared" si="98"/>
        <v>NaN</v>
      </c>
      <c r="F927" s="3" t="str">
        <f t="shared" si="99"/>
        <v>NaN</v>
      </c>
      <c r="G927" s="1" t="str">
        <f t="shared" si="100"/>
        <v>NaN</v>
      </c>
      <c r="H927" s="5">
        <f t="shared" si="101"/>
        <v>0</v>
      </c>
      <c r="I927" s="3" t="str">
        <f t="shared" si="102"/>
        <v>NaN</v>
      </c>
      <c r="J927" s="3" t="str">
        <f t="shared" si="103"/>
        <v>NaN</v>
      </c>
      <c r="K927" s="3" t="str">
        <f t="shared" si="104"/>
        <v>NaN</v>
      </c>
      <c r="L927" s="1" t="s">
        <v>28</v>
      </c>
      <c r="M927" s="1" t="s">
        <v>28</v>
      </c>
      <c r="N927" s="1" t="s">
        <v>28</v>
      </c>
      <c r="O927" s="1">
        <v>524270</v>
      </c>
      <c r="P927" s="1" t="s">
        <v>28</v>
      </c>
      <c r="Q927" s="1" t="s">
        <v>28</v>
      </c>
      <c r="R927">
        <v>1</v>
      </c>
      <c r="S927">
        <v>1</v>
      </c>
      <c r="T927">
        <v>1</v>
      </c>
      <c r="U927">
        <v>6.9</v>
      </c>
      <c r="V927">
        <v>6.9</v>
      </c>
      <c r="W927">
        <v>6.9</v>
      </c>
      <c r="X927">
        <v>38.058</v>
      </c>
      <c r="Y927">
        <v>9.4909E-3</v>
      </c>
      <c r="Z927">
        <v>2.0171999999999999</v>
      </c>
      <c r="AA927">
        <v>1752300</v>
      </c>
      <c r="AB927">
        <v>1</v>
      </c>
      <c r="AC927">
        <v>0</v>
      </c>
      <c r="AD927">
        <v>1</v>
      </c>
      <c r="AE927">
        <v>0</v>
      </c>
      <c r="AF927">
        <v>0</v>
      </c>
      <c r="AG927">
        <v>1</v>
      </c>
      <c r="AH927">
        <v>0</v>
      </c>
      <c r="AI927">
        <v>83442</v>
      </c>
      <c r="AJ927">
        <v>0</v>
      </c>
      <c r="AK927">
        <v>0</v>
      </c>
    </row>
    <row r="928" spans="1:37" x14ac:dyDescent="0.25">
      <c r="A928" t="s">
        <v>2411</v>
      </c>
      <c r="B928" t="s">
        <v>2411</v>
      </c>
      <c r="C928" t="s">
        <v>2412</v>
      </c>
      <c r="D928" t="s">
        <v>2413</v>
      </c>
      <c r="E928" s="3" t="str">
        <f t="shared" si="98"/>
        <v>NaN</v>
      </c>
      <c r="F928" s="3" t="str">
        <f t="shared" si="99"/>
        <v>NaN</v>
      </c>
      <c r="G928" s="1" t="str">
        <f t="shared" si="100"/>
        <v>NaN</v>
      </c>
      <c r="H928" s="5">
        <f t="shared" si="101"/>
        <v>0</v>
      </c>
      <c r="I928" s="3" t="str">
        <f t="shared" si="102"/>
        <v>NaN</v>
      </c>
      <c r="J928" s="3" t="str">
        <f t="shared" si="103"/>
        <v>NaN</v>
      </c>
      <c r="K928" s="3" t="str">
        <f t="shared" si="104"/>
        <v>NaN</v>
      </c>
      <c r="L928" s="1" t="s">
        <v>28</v>
      </c>
      <c r="M928" s="1" t="s">
        <v>28</v>
      </c>
      <c r="N928" s="1" t="s">
        <v>28</v>
      </c>
      <c r="O928" s="1">
        <v>922400</v>
      </c>
      <c r="P928" s="1" t="s">
        <v>28</v>
      </c>
      <c r="Q928" s="1" t="s">
        <v>28</v>
      </c>
      <c r="R928">
        <v>1</v>
      </c>
      <c r="S928">
        <v>1</v>
      </c>
      <c r="T928">
        <v>1</v>
      </c>
      <c r="U928">
        <v>2.7</v>
      </c>
      <c r="V928">
        <v>2.7</v>
      </c>
      <c r="W928">
        <v>2.7</v>
      </c>
      <c r="X928">
        <v>116.05</v>
      </c>
      <c r="Y928">
        <v>0</v>
      </c>
      <c r="Z928">
        <v>7.0937999999999999</v>
      </c>
      <c r="AA928">
        <v>585860</v>
      </c>
      <c r="AB928">
        <v>3</v>
      </c>
      <c r="AC928">
        <v>0</v>
      </c>
      <c r="AD928">
        <v>1</v>
      </c>
      <c r="AE928">
        <v>0</v>
      </c>
      <c r="AF928">
        <v>0</v>
      </c>
      <c r="AG928">
        <v>1</v>
      </c>
      <c r="AH928">
        <v>0</v>
      </c>
      <c r="AI928">
        <v>13949</v>
      </c>
      <c r="AJ928">
        <v>0</v>
      </c>
      <c r="AK928">
        <v>0</v>
      </c>
    </row>
    <row r="929" spans="1:37" x14ac:dyDescent="0.25">
      <c r="A929" t="s">
        <v>2414</v>
      </c>
      <c r="B929" t="s">
        <v>2414</v>
      </c>
      <c r="C929" t="s">
        <v>2415</v>
      </c>
      <c r="D929" t="s">
        <v>2416</v>
      </c>
      <c r="E929" s="3" t="str">
        <f t="shared" si="98"/>
        <v>NaN</v>
      </c>
      <c r="F929" s="3" t="str">
        <f t="shared" si="99"/>
        <v>NaN</v>
      </c>
      <c r="G929" s="1" t="str">
        <f t="shared" si="100"/>
        <v>NaN</v>
      </c>
      <c r="H929" s="5">
        <f t="shared" si="101"/>
        <v>0</v>
      </c>
      <c r="I929" s="3" t="str">
        <f t="shared" si="102"/>
        <v>NaN</v>
      </c>
      <c r="J929" s="3" t="str">
        <f t="shared" si="103"/>
        <v>NaN</v>
      </c>
      <c r="K929" s="3" t="str">
        <f t="shared" si="104"/>
        <v>NaN</v>
      </c>
      <c r="L929" s="1" t="s">
        <v>28</v>
      </c>
      <c r="M929" s="1" t="s">
        <v>28</v>
      </c>
      <c r="N929" s="1" t="s">
        <v>28</v>
      </c>
      <c r="O929" s="1">
        <v>2383400</v>
      </c>
      <c r="P929" s="1" t="s">
        <v>28</v>
      </c>
      <c r="Q929" s="1">
        <v>55583</v>
      </c>
      <c r="R929">
        <v>2</v>
      </c>
      <c r="S929">
        <v>2</v>
      </c>
      <c r="T929">
        <v>2</v>
      </c>
      <c r="U929">
        <v>7.8</v>
      </c>
      <c r="V929">
        <v>7.8</v>
      </c>
      <c r="W929">
        <v>7.8</v>
      </c>
      <c r="X929">
        <v>44.084000000000003</v>
      </c>
      <c r="Y929">
        <v>0</v>
      </c>
      <c r="Z929">
        <v>7.4786000000000001</v>
      </c>
      <c r="AA929">
        <v>3173000</v>
      </c>
      <c r="AB929">
        <v>3</v>
      </c>
      <c r="AC929">
        <v>0</v>
      </c>
      <c r="AD929">
        <v>1</v>
      </c>
      <c r="AE929">
        <v>1</v>
      </c>
      <c r="AF929">
        <v>0</v>
      </c>
      <c r="AG929">
        <v>1</v>
      </c>
      <c r="AH929">
        <v>1</v>
      </c>
      <c r="AI929">
        <v>144230</v>
      </c>
      <c r="AJ929">
        <v>0</v>
      </c>
      <c r="AK929">
        <v>0</v>
      </c>
    </row>
    <row r="930" spans="1:37" x14ac:dyDescent="0.25">
      <c r="A930" t="s">
        <v>2417</v>
      </c>
      <c r="B930" t="s">
        <v>2417</v>
      </c>
      <c r="C930" t="s">
        <v>2418</v>
      </c>
      <c r="D930" t="s">
        <v>2419</v>
      </c>
      <c r="E930" s="3" t="str">
        <f t="shared" si="98"/>
        <v>NaN</v>
      </c>
      <c r="F930" s="3" t="str">
        <f t="shared" si="99"/>
        <v>NaN</v>
      </c>
      <c r="G930" s="1" t="str">
        <f t="shared" si="100"/>
        <v>NaN</v>
      </c>
      <c r="H930" s="5">
        <f t="shared" si="101"/>
        <v>0</v>
      </c>
      <c r="I930" s="3" t="str">
        <f t="shared" si="102"/>
        <v>NaN</v>
      </c>
      <c r="J930" s="3" t="str">
        <f t="shared" si="103"/>
        <v>NaN</v>
      </c>
      <c r="K930" s="3" t="str">
        <f t="shared" si="104"/>
        <v>NaN</v>
      </c>
      <c r="L930" s="1" t="s">
        <v>28</v>
      </c>
      <c r="M930" s="1">
        <v>95024</v>
      </c>
      <c r="N930" s="1" t="s">
        <v>28</v>
      </c>
      <c r="O930" s="1">
        <v>3255200</v>
      </c>
      <c r="P930" s="1" t="s">
        <v>28</v>
      </c>
      <c r="Q930" s="1" t="s">
        <v>28</v>
      </c>
      <c r="R930">
        <v>2</v>
      </c>
      <c r="S930">
        <v>2</v>
      </c>
      <c r="T930">
        <v>2</v>
      </c>
      <c r="U930">
        <v>5.2</v>
      </c>
      <c r="V930">
        <v>5.2</v>
      </c>
      <c r="W930">
        <v>5.2</v>
      </c>
      <c r="X930">
        <v>35.328000000000003</v>
      </c>
      <c r="Y930">
        <v>9.5072999999999998E-3</v>
      </c>
      <c r="Z930">
        <v>2.0196000000000001</v>
      </c>
      <c r="AA930">
        <v>4546500</v>
      </c>
      <c r="AB930">
        <v>2</v>
      </c>
      <c r="AC930">
        <v>1</v>
      </c>
      <c r="AD930">
        <v>1</v>
      </c>
      <c r="AE930">
        <v>0</v>
      </c>
      <c r="AF930">
        <v>1</v>
      </c>
      <c r="AG930">
        <v>1</v>
      </c>
      <c r="AH930">
        <v>0</v>
      </c>
      <c r="AI930">
        <v>303100</v>
      </c>
      <c r="AJ930">
        <v>0</v>
      </c>
      <c r="AK930">
        <v>0</v>
      </c>
    </row>
    <row r="931" spans="1:37" x14ac:dyDescent="0.25">
      <c r="A931" t="s">
        <v>2432</v>
      </c>
      <c r="B931" t="s">
        <v>2432</v>
      </c>
      <c r="C931" t="s">
        <v>2433</v>
      </c>
      <c r="D931" t="s">
        <v>2434</v>
      </c>
      <c r="E931" s="3" t="str">
        <f t="shared" si="98"/>
        <v>NaN</v>
      </c>
      <c r="F931" s="3" t="str">
        <f t="shared" si="99"/>
        <v>NaN</v>
      </c>
      <c r="G931" s="1" t="str">
        <f t="shared" si="100"/>
        <v>NaN</v>
      </c>
      <c r="H931" s="5">
        <f t="shared" si="101"/>
        <v>0</v>
      </c>
      <c r="I931" s="3" t="str">
        <f t="shared" si="102"/>
        <v>NaN</v>
      </c>
      <c r="J931" s="3" t="str">
        <f t="shared" si="103"/>
        <v>NaN</v>
      </c>
      <c r="K931" s="3" t="str">
        <f t="shared" si="104"/>
        <v>NaN</v>
      </c>
      <c r="L931" s="1" t="s">
        <v>28</v>
      </c>
      <c r="M931" s="1" t="s">
        <v>28</v>
      </c>
      <c r="N931" s="1" t="s">
        <v>28</v>
      </c>
      <c r="O931" s="1">
        <v>1576800</v>
      </c>
      <c r="P931" s="1" t="s">
        <v>28</v>
      </c>
      <c r="Q931" s="1" t="s">
        <v>28</v>
      </c>
      <c r="R931">
        <v>2</v>
      </c>
      <c r="S931">
        <v>2</v>
      </c>
      <c r="T931">
        <v>2</v>
      </c>
      <c r="U931">
        <v>4.5999999999999996</v>
      </c>
      <c r="V931">
        <v>4.5999999999999996</v>
      </c>
      <c r="W931">
        <v>4.5999999999999996</v>
      </c>
      <c r="X931">
        <v>50.963999999999999</v>
      </c>
      <c r="Y931">
        <v>0</v>
      </c>
      <c r="Z931">
        <v>4.1555999999999997</v>
      </c>
      <c r="AA931">
        <v>4341300</v>
      </c>
      <c r="AB931">
        <v>2</v>
      </c>
      <c r="AC931">
        <v>0</v>
      </c>
      <c r="AD931">
        <v>1</v>
      </c>
      <c r="AE931">
        <v>0</v>
      </c>
      <c r="AF931">
        <v>0</v>
      </c>
      <c r="AG931">
        <v>2</v>
      </c>
      <c r="AH931">
        <v>0</v>
      </c>
      <c r="AI931">
        <v>206730</v>
      </c>
      <c r="AJ931">
        <v>0</v>
      </c>
      <c r="AK931">
        <v>0</v>
      </c>
    </row>
    <row r="932" spans="1:37" x14ac:dyDescent="0.25">
      <c r="A932" t="s">
        <v>2453</v>
      </c>
      <c r="B932" t="s">
        <v>2453</v>
      </c>
      <c r="C932" t="s">
        <v>2454</v>
      </c>
      <c r="D932" t="s">
        <v>2455</v>
      </c>
      <c r="E932" s="3" t="str">
        <f t="shared" si="98"/>
        <v>NaN</v>
      </c>
      <c r="F932" s="3" t="str">
        <f t="shared" si="99"/>
        <v>NaN</v>
      </c>
      <c r="G932" s="1" t="str">
        <f t="shared" si="100"/>
        <v>NaN</v>
      </c>
      <c r="H932" s="5">
        <f t="shared" si="101"/>
        <v>0</v>
      </c>
      <c r="I932" s="3" t="str">
        <f t="shared" si="102"/>
        <v>NaN</v>
      </c>
      <c r="J932" s="3" t="str">
        <f t="shared" si="103"/>
        <v>NaN</v>
      </c>
      <c r="K932" s="3" t="str">
        <f t="shared" si="104"/>
        <v>NaN</v>
      </c>
      <c r="L932" s="1" t="s">
        <v>28</v>
      </c>
      <c r="M932" s="1" t="s">
        <v>28</v>
      </c>
      <c r="N932" s="1" t="s">
        <v>28</v>
      </c>
      <c r="O932" s="1" t="s">
        <v>28</v>
      </c>
      <c r="P932" s="1" t="s">
        <v>28</v>
      </c>
      <c r="Q932" s="1">
        <v>68543</v>
      </c>
      <c r="R932">
        <v>1</v>
      </c>
      <c r="S932">
        <v>1</v>
      </c>
      <c r="T932">
        <v>1</v>
      </c>
      <c r="U932">
        <v>1.1000000000000001</v>
      </c>
      <c r="V932">
        <v>1.1000000000000001</v>
      </c>
      <c r="W932">
        <v>1.1000000000000001</v>
      </c>
      <c r="X932">
        <v>109.82</v>
      </c>
      <c r="Y932">
        <v>5.6127E-3</v>
      </c>
      <c r="Z932">
        <v>2.6053999999999999</v>
      </c>
      <c r="AA932">
        <v>2550200</v>
      </c>
      <c r="AB932">
        <v>4</v>
      </c>
      <c r="AC932">
        <v>0</v>
      </c>
      <c r="AD932">
        <v>0</v>
      </c>
      <c r="AE932">
        <v>1</v>
      </c>
      <c r="AF932">
        <v>0</v>
      </c>
      <c r="AG932">
        <v>0</v>
      </c>
      <c r="AH932">
        <v>1</v>
      </c>
      <c r="AI932">
        <v>43224</v>
      </c>
      <c r="AJ932">
        <v>0</v>
      </c>
      <c r="AK932">
        <v>0</v>
      </c>
    </row>
    <row r="933" spans="1:37" x14ac:dyDescent="0.25">
      <c r="A933" t="s">
        <v>2459</v>
      </c>
      <c r="B933" t="s">
        <v>2459</v>
      </c>
      <c r="C933" t="s">
        <v>2460</v>
      </c>
      <c r="D933" t="s">
        <v>2461</v>
      </c>
      <c r="E933" s="3" t="str">
        <f t="shared" si="98"/>
        <v>NaN</v>
      </c>
      <c r="F933" s="3" t="str">
        <f t="shared" si="99"/>
        <v>NaN</v>
      </c>
      <c r="G933" s="1" t="str">
        <f t="shared" si="100"/>
        <v>NaN</v>
      </c>
      <c r="H933" s="5">
        <f t="shared" si="101"/>
        <v>0</v>
      </c>
      <c r="I933" s="3" t="str">
        <f t="shared" si="102"/>
        <v>NaN</v>
      </c>
      <c r="J933" s="3" t="str">
        <f t="shared" si="103"/>
        <v>NaN</v>
      </c>
      <c r="K933" s="3" t="str">
        <f t="shared" si="104"/>
        <v>NaN</v>
      </c>
      <c r="L933" s="1" t="s">
        <v>28</v>
      </c>
      <c r="M933" s="1">
        <v>81445</v>
      </c>
      <c r="N933" s="1" t="s">
        <v>28</v>
      </c>
      <c r="O933" s="1" t="s">
        <v>28</v>
      </c>
      <c r="P933" s="1" t="s">
        <v>28</v>
      </c>
      <c r="Q933" s="1" t="s">
        <v>28</v>
      </c>
      <c r="R933">
        <v>1</v>
      </c>
      <c r="S933">
        <v>1</v>
      </c>
      <c r="T933">
        <v>1</v>
      </c>
      <c r="U933">
        <v>3.3</v>
      </c>
      <c r="V933">
        <v>3.3</v>
      </c>
      <c r="W933">
        <v>3.3</v>
      </c>
      <c r="X933">
        <v>37.387</v>
      </c>
      <c r="Y933">
        <v>9.7259000000000009E-3</v>
      </c>
      <c r="Z933">
        <v>2.1796000000000002</v>
      </c>
      <c r="AA933">
        <v>1076900</v>
      </c>
      <c r="AB933">
        <v>2</v>
      </c>
      <c r="AC933">
        <v>1</v>
      </c>
      <c r="AD933">
        <v>0</v>
      </c>
      <c r="AE933">
        <v>0</v>
      </c>
      <c r="AF933">
        <v>1</v>
      </c>
      <c r="AG933">
        <v>0</v>
      </c>
      <c r="AH933">
        <v>0</v>
      </c>
      <c r="AI933">
        <v>44871</v>
      </c>
      <c r="AJ933">
        <v>0</v>
      </c>
      <c r="AK933">
        <v>0</v>
      </c>
    </row>
    <row r="934" spans="1:37" x14ac:dyDescent="0.25">
      <c r="A934" t="s">
        <v>2462</v>
      </c>
      <c r="B934" t="s">
        <v>2462</v>
      </c>
      <c r="C934" t="s">
        <v>2463</v>
      </c>
      <c r="D934" t="s">
        <v>2464</v>
      </c>
      <c r="E934" s="3" t="str">
        <f t="shared" si="98"/>
        <v>NaN</v>
      </c>
      <c r="F934" s="3" t="str">
        <f t="shared" si="99"/>
        <v>NaN</v>
      </c>
      <c r="G934" s="1" t="str">
        <f t="shared" si="100"/>
        <v>NaN</v>
      </c>
      <c r="H934" s="5">
        <f t="shared" si="101"/>
        <v>0</v>
      </c>
      <c r="I934" s="3" t="str">
        <f t="shared" si="102"/>
        <v>NaN</v>
      </c>
      <c r="J934" s="3" t="str">
        <f t="shared" si="103"/>
        <v>NaN</v>
      </c>
      <c r="K934" s="3" t="str">
        <f t="shared" si="104"/>
        <v>NaN</v>
      </c>
      <c r="L934" s="1" t="s">
        <v>28</v>
      </c>
      <c r="M934" s="1">
        <v>152910</v>
      </c>
      <c r="N934" s="1" t="s">
        <v>28</v>
      </c>
      <c r="O934" s="1">
        <v>7358900</v>
      </c>
      <c r="P934" s="1" t="s">
        <v>28</v>
      </c>
      <c r="Q934" s="1" t="s">
        <v>28</v>
      </c>
      <c r="R934">
        <v>3</v>
      </c>
      <c r="S934">
        <v>3</v>
      </c>
      <c r="T934">
        <v>3</v>
      </c>
      <c r="U934">
        <v>3.9</v>
      </c>
      <c r="V934">
        <v>3.9</v>
      </c>
      <c r="W934">
        <v>3.9</v>
      </c>
      <c r="X934">
        <v>105.87</v>
      </c>
      <c r="Y934">
        <v>0</v>
      </c>
      <c r="Z934">
        <v>7.2864000000000004</v>
      </c>
      <c r="AA934">
        <v>5200300</v>
      </c>
      <c r="AB934">
        <v>4</v>
      </c>
      <c r="AC934">
        <v>1</v>
      </c>
      <c r="AD934">
        <v>1</v>
      </c>
      <c r="AE934">
        <v>0</v>
      </c>
      <c r="AF934">
        <v>3</v>
      </c>
      <c r="AG934">
        <v>1</v>
      </c>
      <c r="AH934">
        <v>0</v>
      </c>
      <c r="AI934">
        <v>126840</v>
      </c>
      <c r="AJ934">
        <v>0</v>
      </c>
      <c r="AK934">
        <v>0</v>
      </c>
    </row>
    <row r="935" spans="1:37" x14ac:dyDescent="0.25">
      <c r="A935" t="s">
        <v>2465</v>
      </c>
      <c r="B935" t="s">
        <v>2465</v>
      </c>
      <c r="C935" t="s">
        <v>2466</v>
      </c>
      <c r="D935" t="s">
        <v>2467</v>
      </c>
      <c r="E935" s="3" t="str">
        <f t="shared" si="98"/>
        <v>NaN</v>
      </c>
      <c r="F935" s="3" t="str">
        <f t="shared" si="99"/>
        <v>NaN</v>
      </c>
      <c r="G935" s="1" t="str">
        <f t="shared" si="100"/>
        <v>NaN</v>
      </c>
      <c r="H935" s="5">
        <f t="shared" si="101"/>
        <v>0</v>
      </c>
      <c r="I935" s="3" t="str">
        <f t="shared" si="102"/>
        <v>NaN</v>
      </c>
      <c r="J935" s="3" t="str">
        <f t="shared" si="103"/>
        <v>NaN</v>
      </c>
      <c r="K935" s="3" t="str">
        <f t="shared" si="104"/>
        <v>NaN</v>
      </c>
      <c r="L935" s="1">
        <v>204070</v>
      </c>
      <c r="M935" s="1" t="s">
        <v>28</v>
      </c>
      <c r="N935" s="1" t="s">
        <v>28</v>
      </c>
      <c r="O935" s="1" t="s">
        <v>28</v>
      </c>
      <c r="P935" s="1" t="s">
        <v>28</v>
      </c>
      <c r="Q935" s="1" t="s">
        <v>28</v>
      </c>
      <c r="R935">
        <v>1</v>
      </c>
      <c r="S935">
        <v>1</v>
      </c>
      <c r="T935">
        <v>1</v>
      </c>
      <c r="U935">
        <v>4.4000000000000004</v>
      </c>
      <c r="V935">
        <v>4.4000000000000004</v>
      </c>
      <c r="W935">
        <v>4.4000000000000004</v>
      </c>
      <c r="X935">
        <v>45.536000000000001</v>
      </c>
      <c r="Y935">
        <v>2.849E-3</v>
      </c>
      <c r="Z935">
        <v>2.7629999999999999</v>
      </c>
      <c r="AA935">
        <v>916950</v>
      </c>
      <c r="AB935">
        <v>1</v>
      </c>
      <c r="AC935">
        <v>1</v>
      </c>
      <c r="AD935">
        <v>0</v>
      </c>
      <c r="AE935">
        <v>0</v>
      </c>
      <c r="AF935">
        <v>0</v>
      </c>
      <c r="AG935">
        <v>0</v>
      </c>
      <c r="AH935">
        <v>0</v>
      </c>
      <c r="AI935">
        <v>31619</v>
      </c>
      <c r="AJ935">
        <v>0</v>
      </c>
      <c r="AK935">
        <v>0</v>
      </c>
    </row>
    <row r="936" spans="1:37" x14ac:dyDescent="0.25">
      <c r="A936" t="s">
        <v>2468</v>
      </c>
      <c r="B936" t="s">
        <v>2468</v>
      </c>
      <c r="C936" t="s">
        <v>2469</v>
      </c>
      <c r="D936" t="s">
        <v>2470</v>
      </c>
      <c r="E936" s="3" t="str">
        <f t="shared" si="98"/>
        <v>NaN</v>
      </c>
      <c r="F936" s="3" t="str">
        <f t="shared" si="99"/>
        <v>NaN</v>
      </c>
      <c r="G936" s="1" t="str">
        <f t="shared" si="100"/>
        <v>NaN</v>
      </c>
      <c r="H936" s="5">
        <f t="shared" si="101"/>
        <v>0</v>
      </c>
      <c r="I936" s="3" t="str">
        <f t="shared" si="102"/>
        <v>NaN</v>
      </c>
      <c r="J936" s="3" t="str">
        <f t="shared" si="103"/>
        <v>NaN</v>
      </c>
      <c r="K936" s="3" t="str">
        <f t="shared" si="104"/>
        <v>NaN</v>
      </c>
      <c r="L936" s="1" t="s">
        <v>28</v>
      </c>
      <c r="M936" s="1">
        <v>670370</v>
      </c>
      <c r="N936" s="1" t="s">
        <v>28</v>
      </c>
      <c r="O936" s="1">
        <v>1961300</v>
      </c>
      <c r="P936" s="1" t="s">
        <v>28</v>
      </c>
      <c r="Q936" s="1">
        <v>362970</v>
      </c>
      <c r="R936">
        <v>9</v>
      </c>
      <c r="S936">
        <v>9</v>
      </c>
      <c r="T936">
        <v>3</v>
      </c>
      <c r="U936">
        <v>73.400000000000006</v>
      </c>
      <c r="V936">
        <v>73.400000000000006</v>
      </c>
      <c r="W936">
        <v>29.3</v>
      </c>
      <c r="X936">
        <v>20.824999999999999</v>
      </c>
      <c r="Y936">
        <v>0</v>
      </c>
      <c r="Z936">
        <v>191.02</v>
      </c>
      <c r="AA936">
        <v>5768100</v>
      </c>
      <c r="AB936">
        <v>11</v>
      </c>
      <c r="AC936">
        <v>1</v>
      </c>
      <c r="AD936">
        <v>1</v>
      </c>
      <c r="AE936">
        <v>1</v>
      </c>
      <c r="AF936">
        <v>3</v>
      </c>
      <c r="AG936">
        <v>2</v>
      </c>
      <c r="AH936">
        <v>1</v>
      </c>
      <c r="AI936">
        <v>480680</v>
      </c>
      <c r="AJ936">
        <v>0</v>
      </c>
      <c r="AK936">
        <v>0</v>
      </c>
    </row>
    <row r="937" spans="1:37" x14ac:dyDescent="0.25">
      <c r="A937" t="s">
        <v>2471</v>
      </c>
      <c r="B937" t="s">
        <v>2471</v>
      </c>
      <c r="C937" t="s">
        <v>2472</v>
      </c>
      <c r="D937" t="s">
        <v>2473</v>
      </c>
      <c r="E937" s="3" t="str">
        <f t="shared" si="98"/>
        <v>NaN</v>
      </c>
      <c r="F937" s="3" t="str">
        <f t="shared" si="99"/>
        <v>NaN</v>
      </c>
      <c r="G937" s="1" t="str">
        <f t="shared" si="100"/>
        <v>NaN</v>
      </c>
      <c r="H937" s="5">
        <f t="shared" si="101"/>
        <v>0</v>
      </c>
      <c r="I937" s="3" t="str">
        <f t="shared" si="102"/>
        <v>NaN</v>
      </c>
      <c r="J937" s="3" t="str">
        <f t="shared" si="103"/>
        <v>NaN</v>
      </c>
      <c r="K937" s="3" t="str">
        <f t="shared" si="104"/>
        <v>NaN</v>
      </c>
      <c r="L937" s="1" t="s">
        <v>28</v>
      </c>
      <c r="M937" s="1">
        <v>1097000</v>
      </c>
      <c r="N937" s="1" t="s">
        <v>28</v>
      </c>
      <c r="O937" s="1">
        <v>6735400</v>
      </c>
      <c r="P937" s="1" t="s">
        <v>28</v>
      </c>
      <c r="Q937" s="1" t="s">
        <v>28</v>
      </c>
      <c r="R937">
        <v>1</v>
      </c>
      <c r="S937">
        <v>1</v>
      </c>
      <c r="T937">
        <v>1</v>
      </c>
      <c r="U937">
        <v>3.7</v>
      </c>
      <c r="V937">
        <v>3.7</v>
      </c>
      <c r="W937">
        <v>3.7</v>
      </c>
      <c r="X937">
        <v>37.24</v>
      </c>
      <c r="Y937">
        <v>0</v>
      </c>
      <c r="Z937">
        <v>3.3706999999999998</v>
      </c>
      <c r="AA937">
        <v>10450000</v>
      </c>
      <c r="AB937">
        <v>7</v>
      </c>
      <c r="AC937">
        <v>1</v>
      </c>
      <c r="AD937">
        <v>1</v>
      </c>
      <c r="AE937">
        <v>0</v>
      </c>
      <c r="AF937">
        <v>1</v>
      </c>
      <c r="AG937">
        <v>1</v>
      </c>
      <c r="AH937">
        <v>0</v>
      </c>
      <c r="AI937">
        <v>550010</v>
      </c>
      <c r="AJ937">
        <v>0</v>
      </c>
      <c r="AK937">
        <v>0</v>
      </c>
    </row>
    <row r="938" spans="1:37" x14ac:dyDescent="0.25">
      <c r="A938" t="s">
        <v>2477</v>
      </c>
      <c r="B938" t="s">
        <v>2477</v>
      </c>
      <c r="C938" t="s">
        <v>2478</v>
      </c>
      <c r="D938" t="s">
        <v>2479</v>
      </c>
      <c r="E938" s="3" t="str">
        <f t="shared" si="98"/>
        <v>NaN</v>
      </c>
      <c r="F938" s="3" t="str">
        <f t="shared" si="99"/>
        <v>NaN</v>
      </c>
      <c r="G938" s="1" t="str">
        <f t="shared" si="100"/>
        <v>NaN</v>
      </c>
      <c r="H938" s="5">
        <f t="shared" si="101"/>
        <v>0</v>
      </c>
      <c r="I938" s="3" t="str">
        <f t="shared" si="102"/>
        <v>NaN</v>
      </c>
      <c r="J938" s="3" t="str">
        <f t="shared" si="103"/>
        <v>NaN</v>
      </c>
      <c r="K938" s="3" t="str">
        <f t="shared" si="104"/>
        <v>NaN</v>
      </c>
      <c r="L938" s="1" t="s">
        <v>28</v>
      </c>
      <c r="M938" s="1" t="s">
        <v>28</v>
      </c>
      <c r="N938" s="1" t="s">
        <v>28</v>
      </c>
      <c r="O938" s="1" t="s">
        <v>28</v>
      </c>
      <c r="P938" s="1" t="s">
        <v>28</v>
      </c>
      <c r="Q938" s="1">
        <v>166990</v>
      </c>
      <c r="R938">
        <v>1</v>
      </c>
      <c r="S938">
        <v>1</v>
      </c>
      <c r="T938">
        <v>1</v>
      </c>
      <c r="U938">
        <v>4.0999999999999996</v>
      </c>
      <c r="V938">
        <v>4.0999999999999996</v>
      </c>
      <c r="W938">
        <v>4.0999999999999996</v>
      </c>
      <c r="X938">
        <v>47.356999999999999</v>
      </c>
      <c r="Y938">
        <v>0</v>
      </c>
      <c r="Z938">
        <v>42.149000000000001</v>
      </c>
      <c r="AA938">
        <v>2797300</v>
      </c>
      <c r="AB938">
        <v>2</v>
      </c>
      <c r="AC938">
        <v>0</v>
      </c>
      <c r="AD938">
        <v>0</v>
      </c>
      <c r="AE938">
        <v>1</v>
      </c>
      <c r="AF938">
        <v>0</v>
      </c>
      <c r="AG938">
        <v>0</v>
      </c>
      <c r="AH938">
        <v>1</v>
      </c>
      <c r="AI938">
        <v>127150</v>
      </c>
      <c r="AJ938">
        <v>0</v>
      </c>
      <c r="AK938">
        <v>0</v>
      </c>
    </row>
    <row r="939" spans="1:37" x14ac:dyDescent="0.25">
      <c r="A939" t="s">
        <v>2492</v>
      </c>
      <c r="B939" t="s">
        <v>2492</v>
      </c>
      <c r="C939" t="s">
        <v>2493</v>
      </c>
      <c r="D939" t="s">
        <v>2494</v>
      </c>
      <c r="E939" s="3" t="str">
        <f t="shared" si="98"/>
        <v>NaN</v>
      </c>
      <c r="F939" s="3" t="str">
        <f t="shared" si="99"/>
        <v>NaN</v>
      </c>
      <c r="G939" s="1" t="str">
        <f t="shared" si="100"/>
        <v>NaN</v>
      </c>
      <c r="H939" s="5">
        <f t="shared" si="101"/>
        <v>0</v>
      </c>
      <c r="I939" s="3" t="str">
        <f t="shared" si="102"/>
        <v>NaN</v>
      </c>
      <c r="J939" s="3" t="str">
        <f t="shared" si="103"/>
        <v>NaN</v>
      </c>
      <c r="K939" s="3" t="str">
        <f t="shared" si="104"/>
        <v>NaN</v>
      </c>
      <c r="L939" s="1" t="s">
        <v>28</v>
      </c>
      <c r="M939" s="1" t="s">
        <v>28</v>
      </c>
      <c r="N939" s="1" t="s">
        <v>28</v>
      </c>
      <c r="O939" s="1">
        <v>3701200</v>
      </c>
      <c r="P939" s="1" t="s">
        <v>28</v>
      </c>
      <c r="Q939" s="1" t="s">
        <v>28</v>
      </c>
      <c r="R939">
        <v>2</v>
      </c>
      <c r="S939">
        <v>2</v>
      </c>
      <c r="T939">
        <v>2</v>
      </c>
      <c r="U939">
        <v>3.3</v>
      </c>
      <c r="V939">
        <v>3.3</v>
      </c>
      <c r="W939">
        <v>3.3</v>
      </c>
      <c r="X939">
        <v>87.141999999999996</v>
      </c>
      <c r="Y939">
        <v>0</v>
      </c>
      <c r="Z939">
        <v>13.311</v>
      </c>
      <c r="AA939">
        <v>2423000</v>
      </c>
      <c r="AB939">
        <v>3</v>
      </c>
      <c r="AC939">
        <v>0</v>
      </c>
      <c r="AD939">
        <v>1</v>
      </c>
      <c r="AE939">
        <v>0</v>
      </c>
      <c r="AF939">
        <v>1</v>
      </c>
      <c r="AG939">
        <v>1</v>
      </c>
      <c r="AH939">
        <v>0</v>
      </c>
      <c r="AI939">
        <v>49449</v>
      </c>
      <c r="AJ939">
        <v>0</v>
      </c>
      <c r="AK939">
        <v>0</v>
      </c>
    </row>
    <row r="940" spans="1:37" x14ac:dyDescent="0.25">
      <c r="A940" t="s">
        <v>2498</v>
      </c>
      <c r="B940" t="s">
        <v>2498</v>
      </c>
      <c r="C940" t="s">
        <v>2499</v>
      </c>
      <c r="D940" t="s">
        <v>2500</v>
      </c>
      <c r="E940" s="3" t="str">
        <f t="shared" si="98"/>
        <v>NaN</v>
      </c>
      <c r="F940" s="3" t="str">
        <f t="shared" si="99"/>
        <v>NaN</v>
      </c>
      <c r="G940" s="1" t="str">
        <f t="shared" si="100"/>
        <v>NaN</v>
      </c>
      <c r="H940" s="5">
        <f t="shared" si="101"/>
        <v>0</v>
      </c>
      <c r="I940" s="3" t="str">
        <f t="shared" si="102"/>
        <v>NaN</v>
      </c>
      <c r="J940" s="3" t="str">
        <f t="shared" si="103"/>
        <v>NaN</v>
      </c>
      <c r="K940" s="3" t="str">
        <f t="shared" si="104"/>
        <v>NaN</v>
      </c>
      <c r="L940" s="1">
        <v>1021200</v>
      </c>
      <c r="M940" s="1" t="s">
        <v>28</v>
      </c>
      <c r="N940" s="1" t="s">
        <v>28</v>
      </c>
      <c r="O940" s="1" t="s">
        <v>28</v>
      </c>
      <c r="P940" s="1" t="s">
        <v>28</v>
      </c>
      <c r="Q940" s="1" t="s">
        <v>28</v>
      </c>
      <c r="R940">
        <v>1</v>
      </c>
      <c r="S940">
        <v>1</v>
      </c>
      <c r="T940">
        <v>1</v>
      </c>
      <c r="U940">
        <v>2.7</v>
      </c>
      <c r="V940">
        <v>2.7</v>
      </c>
      <c r="W940">
        <v>2.7</v>
      </c>
      <c r="X940">
        <v>41.655000000000001</v>
      </c>
      <c r="Y940">
        <v>0</v>
      </c>
      <c r="Z940">
        <v>3.2326000000000001</v>
      </c>
      <c r="AA940">
        <v>2414800</v>
      </c>
      <c r="AB940">
        <v>4</v>
      </c>
      <c r="AC940">
        <v>1</v>
      </c>
      <c r="AD940">
        <v>0</v>
      </c>
      <c r="AE940">
        <v>0</v>
      </c>
      <c r="AF940">
        <v>1</v>
      </c>
      <c r="AG940">
        <v>0</v>
      </c>
      <c r="AH940">
        <v>0</v>
      </c>
      <c r="AI940">
        <v>160980</v>
      </c>
      <c r="AJ940">
        <v>0</v>
      </c>
      <c r="AK940">
        <v>0</v>
      </c>
    </row>
    <row r="941" spans="1:37" x14ac:dyDescent="0.25">
      <c r="A941" t="s">
        <v>2501</v>
      </c>
      <c r="B941" t="s">
        <v>2501</v>
      </c>
      <c r="C941" t="s">
        <v>2502</v>
      </c>
      <c r="D941" t="s">
        <v>2503</v>
      </c>
      <c r="E941" s="3" t="str">
        <f t="shared" si="98"/>
        <v>NaN</v>
      </c>
      <c r="F941" s="3" t="str">
        <f t="shared" si="99"/>
        <v>NaN</v>
      </c>
      <c r="G941" s="1" t="str">
        <f t="shared" si="100"/>
        <v>NaN</v>
      </c>
      <c r="H941" s="5">
        <f t="shared" si="101"/>
        <v>0</v>
      </c>
      <c r="I941" s="3" t="str">
        <f t="shared" si="102"/>
        <v>NaN</v>
      </c>
      <c r="J941" s="3" t="str">
        <f t="shared" si="103"/>
        <v>NaN</v>
      </c>
      <c r="K941" s="3" t="str">
        <f t="shared" si="104"/>
        <v>NaN</v>
      </c>
      <c r="L941" s="1" t="s">
        <v>28</v>
      </c>
      <c r="M941" s="1">
        <v>161800</v>
      </c>
      <c r="N941" s="1" t="s">
        <v>28</v>
      </c>
      <c r="O941" s="1">
        <v>2706800</v>
      </c>
      <c r="P941" s="1" t="s">
        <v>28</v>
      </c>
      <c r="Q941" s="1">
        <v>31528</v>
      </c>
      <c r="R941">
        <v>1</v>
      </c>
      <c r="S941">
        <v>1</v>
      </c>
      <c r="T941">
        <v>1</v>
      </c>
      <c r="U941">
        <v>3.6</v>
      </c>
      <c r="V941">
        <v>3.6</v>
      </c>
      <c r="W941">
        <v>3.6</v>
      </c>
      <c r="X941">
        <v>37.392000000000003</v>
      </c>
      <c r="Y941">
        <v>0</v>
      </c>
      <c r="Z941">
        <v>12.637</v>
      </c>
      <c r="AA941">
        <v>5849800</v>
      </c>
      <c r="AB941">
        <v>6</v>
      </c>
      <c r="AC941">
        <v>1</v>
      </c>
      <c r="AD941">
        <v>1</v>
      </c>
      <c r="AE941">
        <v>1</v>
      </c>
      <c r="AF941">
        <v>1</v>
      </c>
      <c r="AG941">
        <v>1</v>
      </c>
      <c r="AH941">
        <v>1</v>
      </c>
      <c r="AI941">
        <v>324990</v>
      </c>
      <c r="AJ941">
        <v>0</v>
      </c>
      <c r="AK941">
        <v>0</v>
      </c>
    </row>
    <row r="942" spans="1:37" x14ac:dyDescent="0.25">
      <c r="A942" t="s">
        <v>2516</v>
      </c>
      <c r="B942" t="s">
        <v>2516</v>
      </c>
      <c r="C942" t="s">
        <v>2517</v>
      </c>
      <c r="D942" t="s">
        <v>2518</v>
      </c>
      <c r="E942" s="3" t="str">
        <f t="shared" si="98"/>
        <v>NaN</v>
      </c>
      <c r="F942" s="3" t="str">
        <f t="shared" si="99"/>
        <v>NaN</v>
      </c>
      <c r="G942" s="1" t="str">
        <f t="shared" si="100"/>
        <v>NaN</v>
      </c>
      <c r="H942" s="5">
        <f t="shared" si="101"/>
        <v>0</v>
      </c>
      <c r="I942" s="3" t="str">
        <f t="shared" si="102"/>
        <v>NaN</v>
      </c>
      <c r="J942" s="3" t="str">
        <f t="shared" si="103"/>
        <v>NaN</v>
      </c>
      <c r="K942" s="3" t="str">
        <f t="shared" si="104"/>
        <v>NaN</v>
      </c>
      <c r="L942" s="1" t="s">
        <v>28</v>
      </c>
      <c r="M942" s="1">
        <v>547890</v>
      </c>
      <c r="N942" s="1" t="s">
        <v>28</v>
      </c>
      <c r="O942" s="1" t="s">
        <v>28</v>
      </c>
      <c r="P942" s="1" t="s">
        <v>28</v>
      </c>
      <c r="Q942" s="1" t="s">
        <v>28</v>
      </c>
      <c r="R942">
        <v>5</v>
      </c>
      <c r="S942">
        <v>3</v>
      </c>
      <c r="T942">
        <v>1</v>
      </c>
      <c r="U942">
        <v>7.6</v>
      </c>
      <c r="V942">
        <v>5.6</v>
      </c>
      <c r="W942">
        <v>2.2999999999999998</v>
      </c>
      <c r="X942">
        <v>57.14</v>
      </c>
      <c r="Y942">
        <v>0</v>
      </c>
      <c r="Z942">
        <v>7.1829999999999998</v>
      </c>
      <c r="AA942">
        <v>4254900</v>
      </c>
      <c r="AB942">
        <v>2</v>
      </c>
      <c r="AC942">
        <v>0</v>
      </c>
      <c r="AD942">
        <v>0</v>
      </c>
      <c r="AE942">
        <v>0</v>
      </c>
      <c r="AF942">
        <v>1</v>
      </c>
      <c r="AG942">
        <v>0</v>
      </c>
      <c r="AH942">
        <v>0</v>
      </c>
      <c r="AI942">
        <v>125140</v>
      </c>
      <c r="AJ942">
        <v>0</v>
      </c>
      <c r="AK942">
        <v>0</v>
      </c>
    </row>
    <row r="943" spans="1:37" x14ac:dyDescent="0.25">
      <c r="A943" t="s">
        <v>2519</v>
      </c>
      <c r="B943" t="s">
        <v>2519</v>
      </c>
      <c r="C943" t="s">
        <v>2520</v>
      </c>
      <c r="D943" t="s">
        <v>2521</v>
      </c>
      <c r="E943" s="3" t="str">
        <f t="shared" si="98"/>
        <v>NaN</v>
      </c>
      <c r="F943" s="3" t="str">
        <f t="shared" si="99"/>
        <v>NaN</v>
      </c>
      <c r="G943" s="1" t="str">
        <f t="shared" si="100"/>
        <v>NaN</v>
      </c>
      <c r="H943" s="5">
        <f t="shared" si="101"/>
        <v>0</v>
      </c>
      <c r="I943" s="3" t="str">
        <f t="shared" si="102"/>
        <v>NaN</v>
      </c>
      <c r="J943" s="3" t="str">
        <f t="shared" si="103"/>
        <v>NaN</v>
      </c>
      <c r="K943" s="3" t="str">
        <f t="shared" si="104"/>
        <v>NaN</v>
      </c>
      <c r="L943" s="1" t="s">
        <v>28</v>
      </c>
      <c r="M943" s="1">
        <v>380710</v>
      </c>
      <c r="N943" s="1" t="s">
        <v>28</v>
      </c>
      <c r="O943" s="1" t="s">
        <v>28</v>
      </c>
      <c r="P943" s="1" t="s">
        <v>28</v>
      </c>
      <c r="Q943" s="1">
        <v>19331000</v>
      </c>
      <c r="R943">
        <v>3</v>
      </c>
      <c r="S943">
        <v>3</v>
      </c>
      <c r="T943">
        <v>3</v>
      </c>
      <c r="U943">
        <v>4.5999999999999996</v>
      </c>
      <c r="V943">
        <v>4.5999999999999996</v>
      </c>
      <c r="W943">
        <v>4.5999999999999996</v>
      </c>
      <c r="X943">
        <v>185.6</v>
      </c>
      <c r="Y943">
        <v>9.8478000000000003E-3</v>
      </c>
      <c r="Z943">
        <v>2.2299000000000002</v>
      </c>
      <c r="AA943">
        <v>135570000</v>
      </c>
      <c r="AB943">
        <v>3</v>
      </c>
      <c r="AC943">
        <v>1</v>
      </c>
      <c r="AD943">
        <v>0</v>
      </c>
      <c r="AE943">
        <v>1</v>
      </c>
      <c r="AF943">
        <v>1</v>
      </c>
      <c r="AG943">
        <v>0</v>
      </c>
      <c r="AH943">
        <v>2</v>
      </c>
      <c r="AI943">
        <v>1673600</v>
      </c>
      <c r="AJ943">
        <v>0</v>
      </c>
      <c r="AK943">
        <v>0</v>
      </c>
    </row>
    <row r="944" spans="1:37" x14ac:dyDescent="0.25">
      <c r="A944" t="s">
        <v>2531</v>
      </c>
      <c r="B944" t="s">
        <v>2531</v>
      </c>
      <c r="C944" t="s">
        <v>2532</v>
      </c>
      <c r="D944" t="s">
        <v>2533</v>
      </c>
      <c r="E944" s="3" t="str">
        <f t="shared" si="98"/>
        <v>NaN</v>
      </c>
      <c r="F944" s="3" t="str">
        <f t="shared" si="99"/>
        <v>NaN</v>
      </c>
      <c r="G944" s="1" t="str">
        <f t="shared" si="100"/>
        <v>NaN</v>
      </c>
      <c r="H944" s="5">
        <f t="shared" si="101"/>
        <v>0</v>
      </c>
      <c r="I944" s="3" t="str">
        <f t="shared" si="102"/>
        <v>NaN</v>
      </c>
      <c r="J944" s="3" t="str">
        <f t="shared" si="103"/>
        <v>NaN</v>
      </c>
      <c r="K944" s="3" t="str">
        <f t="shared" si="104"/>
        <v>NaN</v>
      </c>
      <c r="L944" s="1" t="s">
        <v>28</v>
      </c>
      <c r="M944" s="1" t="s">
        <v>28</v>
      </c>
      <c r="N944" s="1" t="s">
        <v>28</v>
      </c>
      <c r="O944" s="1">
        <v>2723400</v>
      </c>
      <c r="P944" s="1" t="s">
        <v>28</v>
      </c>
      <c r="Q944" s="1" t="s">
        <v>28</v>
      </c>
      <c r="R944">
        <v>1</v>
      </c>
      <c r="S944">
        <v>1</v>
      </c>
      <c r="T944">
        <v>1</v>
      </c>
      <c r="U944">
        <v>7.3</v>
      </c>
      <c r="V944">
        <v>7.3</v>
      </c>
      <c r="W944">
        <v>7.3</v>
      </c>
      <c r="X944">
        <v>27.808</v>
      </c>
      <c r="Y944">
        <v>0</v>
      </c>
      <c r="Z944">
        <v>123.26</v>
      </c>
      <c r="AA944">
        <v>1595200</v>
      </c>
      <c r="AB944">
        <v>1</v>
      </c>
      <c r="AC944">
        <v>0</v>
      </c>
      <c r="AD944">
        <v>1</v>
      </c>
      <c r="AE944">
        <v>0</v>
      </c>
      <c r="AF944">
        <v>0</v>
      </c>
      <c r="AG944">
        <v>1</v>
      </c>
      <c r="AH944">
        <v>0</v>
      </c>
      <c r="AI944">
        <v>122710</v>
      </c>
      <c r="AJ944">
        <v>0</v>
      </c>
      <c r="AK944">
        <v>0</v>
      </c>
    </row>
    <row r="945" spans="1:37" x14ac:dyDescent="0.25">
      <c r="A945" t="s">
        <v>2540</v>
      </c>
      <c r="B945" t="s">
        <v>2540</v>
      </c>
      <c r="C945" t="s">
        <v>2541</v>
      </c>
      <c r="D945" t="s">
        <v>2542</v>
      </c>
      <c r="E945" s="3" t="str">
        <f t="shared" si="98"/>
        <v>NaN</v>
      </c>
      <c r="F945" s="3" t="str">
        <f t="shared" si="99"/>
        <v>NaN</v>
      </c>
      <c r="G945" s="1" t="str">
        <f t="shared" si="100"/>
        <v>NaN</v>
      </c>
      <c r="H945" s="5">
        <f t="shared" si="101"/>
        <v>0</v>
      </c>
      <c r="I945" s="3" t="str">
        <f t="shared" si="102"/>
        <v>NaN</v>
      </c>
      <c r="J945" s="3" t="str">
        <f t="shared" si="103"/>
        <v>NaN</v>
      </c>
      <c r="K945" s="3" t="str">
        <f t="shared" si="104"/>
        <v>NaN</v>
      </c>
      <c r="L945" s="1" t="s">
        <v>28</v>
      </c>
      <c r="M945" s="1">
        <v>215600</v>
      </c>
      <c r="N945" s="1" t="s">
        <v>28</v>
      </c>
      <c r="O945" s="1" t="s">
        <v>28</v>
      </c>
      <c r="P945" s="1" t="s">
        <v>28</v>
      </c>
      <c r="Q945" s="1" t="s">
        <v>28</v>
      </c>
      <c r="R945">
        <v>1</v>
      </c>
      <c r="S945">
        <v>1</v>
      </c>
      <c r="T945">
        <v>1</v>
      </c>
      <c r="U945">
        <v>2.2999999999999998</v>
      </c>
      <c r="V945">
        <v>2.2999999999999998</v>
      </c>
      <c r="W945">
        <v>2.2999999999999998</v>
      </c>
      <c r="X945">
        <v>56.140999999999998</v>
      </c>
      <c r="Y945">
        <v>0</v>
      </c>
      <c r="Z945">
        <v>3.34</v>
      </c>
      <c r="AA945">
        <v>8708600</v>
      </c>
      <c r="AB945">
        <v>1</v>
      </c>
      <c r="AC945">
        <v>1</v>
      </c>
      <c r="AD945">
        <v>0</v>
      </c>
      <c r="AE945">
        <v>0</v>
      </c>
      <c r="AF945">
        <v>1</v>
      </c>
      <c r="AG945">
        <v>0</v>
      </c>
      <c r="AH945">
        <v>0</v>
      </c>
      <c r="AI945">
        <v>290290</v>
      </c>
      <c r="AJ945">
        <v>0</v>
      </c>
      <c r="AK945">
        <v>0</v>
      </c>
    </row>
    <row r="946" spans="1:37" x14ac:dyDescent="0.25">
      <c r="A946" t="s">
        <v>2552</v>
      </c>
      <c r="B946" t="s">
        <v>2552</v>
      </c>
      <c r="C946" t="s">
        <v>2553</v>
      </c>
      <c r="D946" t="s">
        <v>2554</v>
      </c>
      <c r="E946" s="3" t="str">
        <f t="shared" si="98"/>
        <v>NaN</v>
      </c>
      <c r="F946" s="3" t="str">
        <f t="shared" si="99"/>
        <v>NaN</v>
      </c>
      <c r="G946" s="1" t="str">
        <f t="shared" si="100"/>
        <v>NaN</v>
      </c>
      <c r="H946" s="5">
        <f t="shared" si="101"/>
        <v>0</v>
      </c>
      <c r="I946" s="3" t="str">
        <f t="shared" si="102"/>
        <v>NaN</v>
      </c>
      <c r="J946" s="3" t="str">
        <f t="shared" si="103"/>
        <v>NaN</v>
      </c>
      <c r="K946" s="3" t="str">
        <f t="shared" si="104"/>
        <v>NaN</v>
      </c>
      <c r="L946" s="1" t="s">
        <v>28</v>
      </c>
      <c r="M946" s="1" t="s">
        <v>28</v>
      </c>
      <c r="N946" s="1">
        <v>3317500</v>
      </c>
      <c r="O946" s="1" t="s">
        <v>28</v>
      </c>
      <c r="P946" s="1" t="s">
        <v>28</v>
      </c>
      <c r="Q946" s="1" t="s">
        <v>28</v>
      </c>
      <c r="R946">
        <v>2</v>
      </c>
      <c r="S946">
        <v>2</v>
      </c>
      <c r="T946">
        <v>2</v>
      </c>
      <c r="U946">
        <v>15.8</v>
      </c>
      <c r="V946">
        <v>15.8</v>
      </c>
      <c r="W946">
        <v>15.8</v>
      </c>
      <c r="X946">
        <v>18.864999999999998</v>
      </c>
      <c r="Y946">
        <v>6.4875000000000002E-3</v>
      </c>
      <c r="Z946">
        <v>2.5263</v>
      </c>
      <c r="AA946">
        <v>1549200</v>
      </c>
      <c r="AB946">
        <v>3</v>
      </c>
      <c r="AC946">
        <v>0</v>
      </c>
      <c r="AD946">
        <v>2</v>
      </c>
      <c r="AE946">
        <v>0</v>
      </c>
      <c r="AF946">
        <v>0</v>
      </c>
      <c r="AG946">
        <v>1</v>
      </c>
      <c r="AH946">
        <v>0</v>
      </c>
      <c r="AI946">
        <v>309840</v>
      </c>
      <c r="AJ946">
        <v>0</v>
      </c>
      <c r="AK946">
        <v>0</v>
      </c>
    </row>
    <row r="947" spans="1:37" x14ac:dyDescent="0.25">
      <c r="A947" t="s">
        <v>2579</v>
      </c>
      <c r="B947" t="s">
        <v>2579</v>
      </c>
      <c r="C947" t="s">
        <v>2580</v>
      </c>
      <c r="D947" t="s">
        <v>2581</v>
      </c>
      <c r="E947" s="3" t="str">
        <f t="shared" si="98"/>
        <v>NaN</v>
      </c>
      <c r="F947" s="3" t="str">
        <f t="shared" si="99"/>
        <v>NaN</v>
      </c>
      <c r="G947" s="1" t="str">
        <f t="shared" si="100"/>
        <v>NaN</v>
      </c>
      <c r="H947" s="5">
        <f t="shared" si="101"/>
        <v>0</v>
      </c>
      <c r="I947" s="3" t="str">
        <f t="shared" si="102"/>
        <v>NaN</v>
      </c>
      <c r="J947" s="3" t="str">
        <f t="shared" si="103"/>
        <v>NaN</v>
      </c>
      <c r="K947" s="3" t="str">
        <f t="shared" si="104"/>
        <v>NaN</v>
      </c>
      <c r="L947" s="1" t="s">
        <v>28</v>
      </c>
      <c r="M947" s="1">
        <v>241110</v>
      </c>
      <c r="N947" s="1" t="s">
        <v>28</v>
      </c>
      <c r="O947" s="1">
        <v>1763900</v>
      </c>
      <c r="P947" s="1" t="s">
        <v>28</v>
      </c>
      <c r="Q947" s="1" t="s">
        <v>28</v>
      </c>
      <c r="R947">
        <v>1</v>
      </c>
      <c r="S947">
        <v>1</v>
      </c>
      <c r="T947">
        <v>1</v>
      </c>
      <c r="U947">
        <v>4.2</v>
      </c>
      <c r="V947">
        <v>4.2</v>
      </c>
      <c r="W947">
        <v>4.2</v>
      </c>
      <c r="X947">
        <v>39.93</v>
      </c>
      <c r="Y947">
        <v>0</v>
      </c>
      <c r="Z947">
        <v>30.181999999999999</v>
      </c>
      <c r="AA947">
        <v>1365500</v>
      </c>
      <c r="AB947">
        <v>3</v>
      </c>
      <c r="AC947">
        <v>1</v>
      </c>
      <c r="AD947">
        <v>1</v>
      </c>
      <c r="AE947">
        <v>0</v>
      </c>
      <c r="AF947">
        <v>1</v>
      </c>
      <c r="AG947">
        <v>1</v>
      </c>
      <c r="AH947">
        <v>0</v>
      </c>
      <c r="AI947">
        <v>62066</v>
      </c>
      <c r="AJ947">
        <v>0</v>
      </c>
      <c r="AK947">
        <v>0</v>
      </c>
    </row>
    <row r="948" spans="1:37" x14ac:dyDescent="0.25">
      <c r="A948" t="s">
        <v>2585</v>
      </c>
      <c r="B948" t="s">
        <v>2585</v>
      </c>
      <c r="C948" t="s">
        <v>2586</v>
      </c>
      <c r="D948" t="s">
        <v>2587</v>
      </c>
      <c r="E948" s="3" t="str">
        <f t="shared" si="98"/>
        <v>NaN</v>
      </c>
      <c r="F948" s="3" t="str">
        <f t="shared" si="99"/>
        <v>NaN</v>
      </c>
      <c r="G948" s="1" t="str">
        <f t="shared" si="100"/>
        <v>NaN</v>
      </c>
      <c r="H948" s="5">
        <f t="shared" si="101"/>
        <v>0</v>
      </c>
      <c r="I948" s="3" t="str">
        <f t="shared" si="102"/>
        <v>NaN</v>
      </c>
      <c r="J948" s="3" t="str">
        <f t="shared" si="103"/>
        <v>NaN</v>
      </c>
      <c r="K948" s="3" t="str">
        <f t="shared" si="104"/>
        <v>NaN</v>
      </c>
      <c r="L948" s="1" t="s">
        <v>28</v>
      </c>
      <c r="M948" s="1" t="s">
        <v>28</v>
      </c>
      <c r="N948" s="1" t="s">
        <v>28</v>
      </c>
      <c r="O948" s="1">
        <v>817070</v>
      </c>
      <c r="P948" s="1" t="s">
        <v>28</v>
      </c>
      <c r="Q948" s="1" t="s">
        <v>28</v>
      </c>
      <c r="R948">
        <v>1</v>
      </c>
      <c r="S948">
        <v>1</v>
      </c>
      <c r="T948">
        <v>1</v>
      </c>
      <c r="U948">
        <v>7.9</v>
      </c>
      <c r="V948">
        <v>7.9</v>
      </c>
      <c r="W948">
        <v>7.9</v>
      </c>
      <c r="X948">
        <v>20.251999999999999</v>
      </c>
      <c r="Y948">
        <v>0</v>
      </c>
      <c r="Z948">
        <v>9.9436999999999998</v>
      </c>
      <c r="AA948">
        <v>374290</v>
      </c>
      <c r="AB948">
        <v>1</v>
      </c>
      <c r="AC948">
        <v>0</v>
      </c>
      <c r="AD948">
        <v>1</v>
      </c>
      <c r="AE948">
        <v>0</v>
      </c>
      <c r="AF948">
        <v>0</v>
      </c>
      <c r="AG948">
        <v>1</v>
      </c>
      <c r="AH948">
        <v>0</v>
      </c>
      <c r="AI948">
        <v>37429</v>
      </c>
      <c r="AJ948">
        <v>0</v>
      </c>
      <c r="AK948">
        <v>0</v>
      </c>
    </row>
    <row r="949" spans="1:37" x14ac:dyDescent="0.25">
      <c r="A949" t="s">
        <v>2597</v>
      </c>
      <c r="B949" t="s">
        <v>2597</v>
      </c>
      <c r="C949" t="s">
        <v>2598</v>
      </c>
      <c r="D949" t="s">
        <v>2599</v>
      </c>
      <c r="E949" s="3" t="str">
        <f t="shared" si="98"/>
        <v>NaN</v>
      </c>
      <c r="F949" s="3" t="str">
        <f t="shared" si="99"/>
        <v>NaN</v>
      </c>
      <c r="G949" s="1" t="str">
        <f t="shared" si="100"/>
        <v>NaN</v>
      </c>
      <c r="H949" s="5">
        <f t="shared" si="101"/>
        <v>0</v>
      </c>
      <c r="I949" s="3" t="str">
        <f t="shared" si="102"/>
        <v>NaN</v>
      </c>
      <c r="J949" s="3" t="str">
        <f t="shared" si="103"/>
        <v>NaN</v>
      </c>
      <c r="K949" s="3" t="str">
        <f t="shared" si="104"/>
        <v>NaN</v>
      </c>
      <c r="L949" s="1">
        <v>170200</v>
      </c>
      <c r="M949" s="1" t="s">
        <v>28</v>
      </c>
      <c r="N949" s="1">
        <v>1639100</v>
      </c>
      <c r="O949" s="1" t="s">
        <v>28</v>
      </c>
      <c r="P949" s="1" t="s">
        <v>28</v>
      </c>
      <c r="Q949" s="1" t="s">
        <v>28</v>
      </c>
      <c r="R949">
        <v>2</v>
      </c>
      <c r="S949">
        <v>2</v>
      </c>
      <c r="T949">
        <v>2</v>
      </c>
      <c r="U949">
        <v>6</v>
      </c>
      <c r="V949">
        <v>6</v>
      </c>
      <c r="W949">
        <v>6</v>
      </c>
      <c r="X949">
        <v>39.091000000000001</v>
      </c>
      <c r="Y949">
        <v>0</v>
      </c>
      <c r="Z949">
        <v>4.7720000000000002</v>
      </c>
      <c r="AA949">
        <v>1167600</v>
      </c>
      <c r="AB949">
        <v>3</v>
      </c>
      <c r="AC949">
        <v>1</v>
      </c>
      <c r="AD949">
        <v>2</v>
      </c>
      <c r="AE949">
        <v>0</v>
      </c>
      <c r="AF949">
        <v>1</v>
      </c>
      <c r="AG949">
        <v>1</v>
      </c>
      <c r="AH949">
        <v>0</v>
      </c>
      <c r="AI949">
        <v>68680</v>
      </c>
      <c r="AJ949">
        <v>0</v>
      </c>
      <c r="AK949">
        <v>0</v>
      </c>
    </row>
    <row r="950" spans="1:37" x14ac:dyDescent="0.25">
      <c r="A950" t="s">
        <v>2603</v>
      </c>
      <c r="B950" t="s">
        <v>2603</v>
      </c>
      <c r="C950" t="s">
        <v>2604</v>
      </c>
      <c r="D950" t="s">
        <v>2605</v>
      </c>
      <c r="E950" s="3" t="str">
        <f t="shared" si="98"/>
        <v>NaN</v>
      </c>
      <c r="F950" s="3" t="str">
        <f t="shared" si="99"/>
        <v>NaN</v>
      </c>
      <c r="G950" s="1" t="str">
        <f t="shared" si="100"/>
        <v>NaN</v>
      </c>
      <c r="H950" s="5">
        <f t="shared" si="101"/>
        <v>0</v>
      </c>
      <c r="I950" s="3" t="str">
        <f t="shared" si="102"/>
        <v>NaN</v>
      </c>
      <c r="J950" s="3" t="str">
        <f t="shared" si="103"/>
        <v>NaN</v>
      </c>
      <c r="K950" s="3" t="str">
        <f t="shared" si="104"/>
        <v>NaN</v>
      </c>
      <c r="L950" s="1" t="s">
        <v>28</v>
      </c>
      <c r="M950" s="1">
        <v>207790</v>
      </c>
      <c r="N950" s="1" t="s">
        <v>28</v>
      </c>
      <c r="O950" s="1">
        <v>883730</v>
      </c>
      <c r="P950" s="1" t="s">
        <v>28</v>
      </c>
      <c r="Q950" s="1" t="s">
        <v>28</v>
      </c>
      <c r="R950">
        <v>1</v>
      </c>
      <c r="S950">
        <v>1</v>
      </c>
      <c r="T950">
        <v>1</v>
      </c>
      <c r="U950">
        <v>3.8</v>
      </c>
      <c r="V950">
        <v>3.8</v>
      </c>
      <c r="W950">
        <v>3.8</v>
      </c>
      <c r="X950">
        <v>44.728999999999999</v>
      </c>
      <c r="Y950">
        <v>0</v>
      </c>
      <c r="Z950">
        <v>3.8618000000000001</v>
      </c>
      <c r="AA950">
        <v>4022700</v>
      </c>
      <c r="AB950">
        <v>3</v>
      </c>
      <c r="AC950">
        <v>1</v>
      </c>
      <c r="AD950">
        <v>1</v>
      </c>
      <c r="AE950">
        <v>0</v>
      </c>
      <c r="AF950">
        <v>1</v>
      </c>
      <c r="AG950">
        <v>1</v>
      </c>
      <c r="AH950">
        <v>0</v>
      </c>
      <c r="AI950">
        <v>143670</v>
      </c>
      <c r="AJ950">
        <v>0</v>
      </c>
      <c r="AK950">
        <v>0</v>
      </c>
    </row>
    <row r="951" spans="1:37" x14ac:dyDescent="0.25">
      <c r="A951" t="s">
        <v>2609</v>
      </c>
      <c r="B951" t="s">
        <v>2609</v>
      </c>
      <c r="C951" t="s">
        <v>2610</v>
      </c>
      <c r="D951" t="s">
        <v>2611</v>
      </c>
      <c r="E951" s="3" t="str">
        <f t="shared" si="98"/>
        <v>NaN</v>
      </c>
      <c r="F951" s="3" t="str">
        <f t="shared" si="99"/>
        <v>NaN</v>
      </c>
      <c r="G951" s="1" t="str">
        <f t="shared" si="100"/>
        <v>NaN</v>
      </c>
      <c r="H951" s="5">
        <f t="shared" si="101"/>
        <v>0</v>
      </c>
      <c r="I951" s="3" t="str">
        <f t="shared" si="102"/>
        <v>NaN</v>
      </c>
      <c r="J951" s="3" t="str">
        <f t="shared" si="103"/>
        <v>NaN</v>
      </c>
      <c r="K951" s="3" t="str">
        <f t="shared" si="104"/>
        <v>NaN</v>
      </c>
      <c r="L951" s="1" t="s">
        <v>28</v>
      </c>
      <c r="M951" s="1" t="s">
        <v>28</v>
      </c>
      <c r="N951" s="1" t="s">
        <v>28</v>
      </c>
      <c r="O951" s="1" t="s">
        <v>28</v>
      </c>
      <c r="P951" s="1" t="s">
        <v>28</v>
      </c>
      <c r="Q951" s="1">
        <v>1035800</v>
      </c>
      <c r="R951">
        <v>1</v>
      </c>
      <c r="S951">
        <v>1</v>
      </c>
      <c r="T951">
        <v>1</v>
      </c>
      <c r="U951">
        <v>8.1999999999999993</v>
      </c>
      <c r="V951">
        <v>8.1999999999999993</v>
      </c>
      <c r="W951">
        <v>8.1999999999999993</v>
      </c>
      <c r="X951">
        <v>16.355</v>
      </c>
      <c r="Y951">
        <v>0</v>
      </c>
      <c r="Z951">
        <v>7.7279999999999998</v>
      </c>
      <c r="AA951">
        <v>4923700</v>
      </c>
      <c r="AB951">
        <v>2</v>
      </c>
      <c r="AC951">
        <v>0</v>
      </c>
      <c r="AD951">
        <v>0</v>
      </c>
      <c r="AE951">
        <v>1</v>
      </c>
      <c r="AF951">
        <v>0</v>
      </c>
      <c r="AG951">
        <v>0</v>
      </c>
      <c r="AH951">
        <v>1</v>
      </c>
      <c r="AI951">
        <v>410310</v>
      </c>
      <c r="AJ951">
        <v>0</v>
      </c>
      <c r="AK951">
        <v>0</v>
      </c>
    </row>
    <row r="952" spans="1:37" x14ac:dyDescent="0.25">
      <c r="A952" t="s">
        <v>2612</v>
      </c>
      <c r="B952" t="s">
        <v>2612</v>
      </c>
      <c r="C952" t="s">
        <v>2613</v>
      </c>
      <c r="D952" t="s">
        <v>2613</v>
      </c>
      <c r="E952" s="3" t="str">
        <f t="shared" si="98"/>
        <v>NaN</v>
      </c>
      <c r="F952" s="3" t="str">
        <f t="shared" si="99"/>
        <v>NaN</v>
      </c>
      <c r="G952" s="1" t="str">
        <f t="shared" si="100"/>
        <v>NaN</v>
      </c>
      <c r="H952" s="5">
        <f t="shared" si="101"/>
        <v>0</v>
      </c>
      <c r="I952" s="3" t="str">
        <f t="shared" si="102"/>
        <v>NaN</v>
      </c>
      <c r="J952" s="3" t="str">
        <f t="shared" si="103"/>
        <v>NaN</v>
      </c>
      <c r="K952" s="3" t="str">
        <f t="shared" si="104"/>
        <v>NaN</v>
      </c>
      <c r="L952" s="1" t="s">
        <v>28</v>
      </c>
      <c r="M952" s="1">
        <v>349210</v>
      </c>
      <c r="N952" s="1" t="s">
        <v>28</v>
      </c>
      <c r="O952" s="1">
        <v>2481500</v>
      </c>
      <c r="P952" s="1" t="s">
        <v>28</v>
      </c>
      <c r="Q952" s="1" t="s">
        <v>28</v>
      </c>
      <c r="R952">
        <v>1</v>
      </c>
      <c r="S952">
        <v>1</v>
      </c>
      <c r="T952">
        <v>1</v>
      </c>
      <c r="U952">
        <v>5.3</v>
      </c>
      <c r="V952">
        <v>5.3</v>
      </c>
      <c r="W952">
        <v>5.3</v>
      </c>
      <c r="X952">
        <v>25.193000000000001</v>
      </c>
      <c r="Y952">
        <v>0</v>
      </c>
      <c r="Z952">
        <v>3.4312</v>
      </c>
      <c r="AA952">
        <v>1856300</v>
      </c>
      <c r="AB952">
        <v>2</v>
      </c>
      <c r="AC952">
        <v>0</v>
      </c>
      <c r="AD952">
        <v>1</v>
      </c>
      <c r="AE952">
        <v>0</v>
      </c>
      <c r="AF952">
        <v>1</v>
      </c>
      <c r="AG952">
        <v>1</v>
      </c>
      <c r="AH952">
        <v>0</v>
      </c>
      <c r="AI952">
        <v>132590</v>
      </c>
      <c r="AJ952">
        <v>0</v>
      </c>
      <c r="AK952">
        <v>0</v>
      </c>
    </row>
    <row r="953" spans="1:37" x14ac:dyDescent="0.25">
      <c r="A953" t="s">
        <v>2614</v>
      </c>
      <c r="B953" t="s">
        <v>2614</v>
      </c>
      <c r="C953" t="s">
        <v>2615</v>
      </c>
      <c r="D953" t="s">
        <v>2616</v>
      </c>
      <c r="E953" s="3" t="str">
        <f t="shared" si="98"/>
        <v>NaN</v>
      </c>
      <c r="F953" s="3" t="str">
        <f t="shared" si="99"/>
        <v>NaN</v>
      </c>
      <c r="G953" s="1" t="str">
        <f t="shared" si="100"/>
        <v>NaN</v>
      </c>
      <c r="H953" s="5">
        <f t="shared" si="101"/>
        <v>0</v>
      </c>
      <c r="I953" s="3" t="str">
        <f t="shared" si="102"/>
        <v>NaN</v>
      </c>
      <c r="J953" s="3" t="str">
        <f t="shared" si="103"/>
        <v>NaN</v>
      </c>
      <c r="K953" s="3" t="str">
        <f t="shared" si="104"/>
        <v>NaN</v>
      </c>
      <c r="L953" s="1" t="s">
        <v>28</v>
      </c>
      <c r="M953" s="1">
        <v>577640</v>
      </c>
      <c r="N953" s="1" t="s">
        <v>28</v>
      </c>
      <c r="O953" s="1">
        <v>10028000</v>
      </c>
      <c r="P953" s="1">
        <v>355860</v>
      </c>
      <c r="Q953" s="1" t="s">
        <v>28</v>
      </c>
      <c r="R953">
        <v>1</v>
      </c>
      <c r="S953">
        <v>1</v>
      </c>
      <c r="T953">
        <v>1</v>
      </c>
      <c r="U953">
        <v>4.9000000000000004</v>
      </c>
      <c r="V953">
        <v>4.9000000000000004</v>
      </c>
      <c r="W953">
        <v>4.9000000000000004</v>
      </c>
      <c r="X953">
        <v>18.47</v>
      </c>
      <c r="Y953">
        <v>9.7517999999999997E-3</v>
      </c>
      <c r="Z953">
        <v>2.1879</v>
      </c>
      <c r="AA953">
        <v>36178000</v>
      </c>
      <c r="AB953">
        <v>4</v>
      </c>
      <c r="AC953">
        <v>0</v>
      </c>
      <c r="AD953">
        <v>1</v>
      </c>
      <c r="AE953">
        <v>1</v>
      </c>
      <c r="AF953">
        <v>1</v>
      </c>
      <c r="AG953">
        <v>1</v>
      </c>
      <c r="AH953">
        <v>1</v>
      </c>
      <c r="AI953">
        <v>3617800</v>
      </c>
      <c r="AJ953">
        <v>0</v>
      </c>
      <c r="AK953">
        <v>0</v>
      </c>
    </row>
    <row r="954" spans="1:37" x14ac:dyDescent="0.25">
      <c r="A954" t="s">
        <v>2617</v>
      </c>
      <c r="B954" t="s">
        <v>2617</v>
      </c>
      <c r="C954" t="s">
        <v>2618</v>
      </c>
      <c r="D954" t="s">
        <v>2619</v>
      </c>
      <c r="E954" s="3" t="str">
        <f t="shared" si="98"/>
        <v>NaN</v>
      </c>
      <c r="F954" s="3" t="str">
        <f t="shared" si="99"/>
        <v>NaN</v>
      </c>
      <c r="G954" s="1" t="str">
        <f t="shared" si="100"/>
        <v>NaN</v>
      </c>
      <c r="H954" s="5">
        <f t="shared" si="101"/>
        <v>0</v>
      </c>
      <c r="I954" s="3" t="str">
        <f t="shared" si="102"/>
        <v>NaN</v>
      </c>
      <c r="J954" s="3" t="str">
        <f t="shared" si="103"/>
        <v>NaN</v>
      </c>
      <c r="K954" s="3" t="str">
        <f t="shared" si="104"/>
        <v>NaN</v>
      </c>
      <c r="L954" s="1" t="s">
        <v>28</v>
      </c>
      <c r="M954" s="1" t="s">
        <v>28</v>
      </c>
      <c r="N954" s="1">
        <v>9663500</v>
      </c>
      <c r="O954" s="1" t="s">
        <v>28</v>
      </c>
      <c r="P954" s="1" t="s">
        <v>28</v>
      </c>
      <c r="Q954" s="1" t="s">
        <v>28</v>
      </c>
      <c r="R954">
        <v>3</v>
      </c>
      <c r="S954">
        <v>3</v>
      </c>
      <c r="T954">
        <v>3</v>
      </c>
      <c r="U954">
        <v>9.1</v>
      </c>
      <c r="V954">
        <v>9.1</v>
      </c>
      <c r="W954">
        <v>9.1</v>
      </c>
      <c r="X954">
        <v>61.417000000000002</v>
      </c>
      <c r="Y954">
        <v>0</v>
      </c>
      <c r="Z954">
        <v>7.3760000000000003</v>
      </c>
      <c r="AA954">
        <v>5272600</v>
      </c>
      <c r="AB954">
        <v>3</v>
      </c>
      <c r="AC954">
        <v>0</v>
      </c>
      <c r="AD954">
        <v>3</v>
      </c>
      <c r="AE954">
        <v>0</v>
      </c>
      <c r="AF954">
        <v>0</v>
      </c>
      <c r="AG954">
        <v>1</v>
      </c>
      <c r="AH954">
        <v>0</v>
      </c>
      <c r="AI954">
        <v>138750</v>
      </c>
      <c r="AJ954">
        <v>0</v>
      </c>
      <c r="AK954">
        <v>0</v>
      </c>
    </row>
    <row r="955" spans="1:37" x14ac:dyDescent="0.25">
      <c r="A955" t="s">
        <v>2620</v>
      </c>
      <c r="B955" t="s">
        <v>2620</v>
      </c>
      <c r="C955" t="s">
        <v>2621</v>
      </c>
      <c r="D955" t="s">
        <v>2622</v>
      </c>
      <c r="E955" s="3" t="str">
        <f t="shared" si="98"/>
        <v>NaN</v>
      </c>
      <c r="F955" s="3" t="str">
        <f t="shared" si="99"/>
        <v>NaN</v>
      </c>
      <c r="G955" s="1" t="str">
        <f t="shared" si="100"/>
        <v>NaN</v>
      </c>
      <c r="H955" s="5">
        <f t="shared" si="101"/>
        <v>0</v>
      </c>
      <c r="I955" s="3" t="str">
        <f t="shared" si="102"/>
        <v>NaN</v>
      </c>
      <c r="J955" s="3" t="str">
        <f t="shared" si="103"/>
        <v>NaN</v>
      </c>
      <c r="K955" s="3" t="str">
        <f t="shared" si="104"/>
        <v>NaN</v>
      </c>
      <c r="L955" s="1" t="s">
        <v>28</v>
      </c>
      <c r="M955" s="1">
        <v>445030</v>
      </c>
      <c r="N955" s="1" t="s">
        <v>28</v>
      </c>
      <c r="O955" s="1">
        <v>3606900</v>
      </c>
      <c r="P955" s="1" t="s">
        <v>28</v>
      </c>
      <c r="Q955" s="1" t="s">
        <v>28</v>
      </c>
      <c r="R955">
        <v>1</v>
      </c>
      <c r="S955">
        <v>1</v>
      </c>
      <c r="T955">
        <v>1</v>
      </c>
      <c r="U955">
        <v>5.8</v>
      </c>
      <c r="V955">
        <v>5.8</v>
      </c>
      <c r="W955">
        <v>5.8</v>
      </c>
      <c r="X955">
        <v>35.326999999999998</v>
      </c>
      <c r="Y955">
        <v>9.5735000000000004E-3</v>
      </c>
      <c r="Z955">
        <v>2.0828000000000002</v>
      </c>
      <c r="AA955">
        <v>9983500</v>
      </c>
      <c r="AB955">
        <v>3</v>
      </c>
      <c r="AC955">
        <v>1</v>
      </c>
      <c r="AD955">
        <v>1</v>
      </c>
      <c r="AE955">
        <v>0</v>
      </c>
      <c r="AF955">
        <v>1</v>
      </c>
      <c r="AG955">
        <v>1</v>
      </c>
      <c r="AH955">
        <v>0</v>
      </c>
      <c r="AI955">
        <v>623970</v>
      </c>
      <c r="AJ955">
        <v>0</v>
      </c>
      <c r="AK955">
        <v>0</v>
      </c>
    </row>
    <row r="956" spans="1:37" x14ac:dyDescent="0.25">
      <c r="A956" t="s">
        <v>2626</v>
      </c>
      <c r="B956" t="s">
        <v>2626</v>
      </c>
      <c r="C956" t="s">
        <v>2627</v>
      </c>
      <c r="D956" t="s">
        <v>2628</v>
      </c>
      <c r="E956" s="3" t="str">
        <f t="shared" si="98"/>
        <v>NaN</v>
      </c>
      <c r="F956" s="3" t="str">
        <f t="shared" si="99"/>
        <v>NaN</v>
      </c>
      <c r="G956" s="1" t="str">
        <f t="shared" si="100"/>
        <v>NaN</v>
      </c>
      <c r="H956" s="5">
        <f t="shared" si="101"/>
        <v>0</v>
      </c>
      <c r="I956" s="3" t="str">
        <f t="shared" si="102"/>
        <v>NaN</v>
      </c>
      <c r="J956" s="3" t="str">
        <f t="shared" si="103"/>
        <v>NaN</v>
      </c>
      <c r="K956" s="3" t="str">
        <f t="shared" si="104"/>
        <v>NaN</v>
      </c>
      <c r="L956" s="1" t="s">
        <v>28</v>
      </c>
      <c r="M956" s="1" t="s">
        <v>28</v>
      </c>
      <c r="N956" s="1" t="s">
        <v>28</v>
      </c>
      <c r="O956" s="1">
        <v>675530</v>
      </c>
      <c r="P956" s="1" t="s">
        <v>28</v>
      </c>
      <c r="Q956" s="1" t="s">
        <v>28</v>
      </c>
      <c r="R956">
        <v>1</v>
      </c>
      <c r="S956">
        <v>1</v>
      </c>
      <c r="T956">
        <v>1</v>
      </c>
      <c r="U956">
        <v>6.8</v>
      </c>
      <c r="V956">
        <v>6.8</v>
      </c>
      <c r="W956">
        <v>6.8</v>
      </c>
      <c r="X956">
        <v>25.452000000000002</v>
      </c>
      <c r="Y956">
        <v>9.6153999999999996E-3</v>
      </c>
      <c r="Z956">
        <v>2.0994999999999999</v>
      </c>
      <c r="AA956">
        <v>235560</v>
      </c>
      <c r="AB956">
        <v>1</v>
      </c>
      <c r="AC956">
        <v>0</v>
      </c>
      <c r="AD956">
        <v>1</v>
      </c>
      <c r="AE956">
        <v>0</v>
      </c>
      <c r="AF956">
        <v>0</v>
      </c>
      <c r="AG956">
        <v>1</v>
      </c>
      <c r="AH956">
        <v>0</v>
      </c>
      <c r="AI956">
        <v>16825</v>
      </c>
      <c r="AJ956">
        <v>0</v>
      </c>
      <c r="AK956">
        <v>0</v>
      </c>
    </row>
    <row r="957" spans="1:37" x14ac:dyDescent="0.25">
      <c r="A957" t="s">
        <v>2635</v>
      </c>
      <c r="B957" t="s">
        <v>2635</v>
      </c>
      <c r="C957" t="s">
        <v>2636</v>
      </c>
      <c r="D957" t="s">
        <v>2637</v>
      </c>
      <c r="E957" s="3" t="str">
        <f t="shared" si="98"/>
        <v>NaN</v>
      </c>
      <c r="F957" s="3" t="str">
        <f t="shared" si="99"/>
        <v>NaN</v>
      </c>
      <c r="G957" s="1" t="str">
        <f t="shared" si="100"/>
        <v>NaN</v>
      </c>
      <c r="H957" s="5">
        <f t="shared" si="101"/>
        <v>0</v>
      </c>
      <c r="I957" s="3" t="str">
        <f t="shared" si="102"/>
        <v>NaN</v>
      </c>
      <c r="J957" s="3" t="str">
        <f t="shared" si="103"/>
        <v>NaN</v>
      </c>
      <c r="K957" s="3" t="str">
        <f t="shared" si="104"/>
        <v>NaN</v>
      </c>
      <c r="L957" s="1" t="s">
        <v>28</v>
      </c>
      <c r="M957" s="1">
        <v>166690</v>
      </c>
      <c r="N957" s="1" t="s">
        <v>28</v>
      </c>
      <c r="O957" s="1">
        <v>1433600</v>
      </c>
      <c r="P957" s="1" t="s">
        <v>28</v>
      </c>
      <c r="Q957" s="1">
        <v>197450</v>
      </c>
      <c r="R957">
        <v>2</v>
      </c>
      <c r="S957">
        <v>2</v>
      </c>
      <c r="T957">
        <v>2</v>
      </c>
      <c r="U957">
        <v>17.100000000000001</v>
      </c>
      <c r="V957">
        <v>17.100000000000001</v>
      </c>
      <c r="W957">
        <v>17.100000000000001</v>
      </c>
      <c r="X957">
        <v>28.937000000000001</v>
      </c>
      <c r="Y957">
        <v>0</v>
      </c>
      <c r="Z957">
        <v>13.15</v>
      </c>
      <c r="AA957">
        <v>8656700</v>
      </c>
      <c r="AB957">
        <v>5</v>
      </c>
      <c r="AC957">
        <v>1</v>
      </c>
      <c r="AD957">
        <v>1</v>
      </c>
      <c r="AE957">
        <v>1</v>
      </c>
      <c r="AF957">
        <v>1</v>
      </c>
      <c r="AG957">
        <v>1</v>
      </c>
      <c r="AH957">
        <v>2</v>
      </c>
      <c r="AI957">
        <v>786970</v>
      </c>
      <c r="AJ957">
        <v>0</v>
      </c>
      <c r="AK957">
        <v>0</v>
      </c>
    </row>
    <row r="958" spans="1:37" x14ac:dyDescent="0.25">
      <c r="A958" t="s">
        <v>2638</v>
      </c>
      <c r="B958" t="s">
        <v>2638</v>
      </c>
      <c r="C958" t="s">
        <v>2639</v>
      </c>
      <c r="D958" t="s">
        <v>2640</v>
      </c>
      <c r="E958" s="3" t="str">
        <f t="shared" si="98"/>
        <v>NaN</v>
      </c>
      <c r="F958" s="3" t="str">
        <f t="shared" si="99"/>
        <v>NaN</v>
      </c>
      <c r="G958" s="1" t="str">
        <f t="shared" si="100"/>
        <v>NaN</v>
      </c>
      <c r="H958" s="5">
        <f t="shared" si="101"/>
        <v>0</v>
      </c>
      <c r="I958" s="3" t="str">
        <f t="shared" si="102"/>
        <v>NaN</v>
      </c>
      <c r="J958" s="3" t="str">
        <f t="shared" si="103"/>
        <v>NaN</v>
      </c>
      <c r="K958" s="3" t="str">
        <f t="shared" si="104"/>
        <v>NaN</v>
      </c>
      <c r="L958" s="1" t="s">
        <v>28</v>
      </c>
      <c r="M958" s="1">
        <v>54391</v>
      </c>
      <c r="N958" s="1" t="s">
        <v>28</v>
      </c>
      <c r="O958" s="1" t="s">
        <v>28</v>
      </c>
      <c r="P958" s="1" t="s">
        <v>28</v>
      </c>
      <c r="Q958" s="1" t="s">
        <v>28</v>
      </c>
      <c r="R958">
        <v>1</v>
      </c>
      <c r="S958">
        <v>1</v>
      </c>
      <c r="T958">
        <v>1</v>
      </c>
      <c r="U958">
        <v>10.199999999999999</v>
      </c>
      <c r="V958">
        <v>10.199999999999999</v>
      </c>
      <c r="W958">
        <v>10.199999999999999</v>
      </c>
      <c r="X958">
        <v>28.597999999999999</v>
      </c>
      <c r="Y958">
        <v>0</v>
      </c>
      <c r="Z958">
        <v>8.2531999999999996</v>
      </c>
      <c r="AA958">
        <v>458560</v>
      </c>
      <c r="AB958">
        <v>2</v>
      </c>
      <c r="AC958">
        <v>1</v>
      </c>
      <c r="AD958">
        <v>0</v>
      </c>
      <c r="AE958">
        <v>0</v>
      </c>
      <c r="AF958">
        <v>1</v>
      </c>
      <c r="AG958">
        <v>0</v>
      </c>
      <c r="AH958">
        <v>0</v>
      </c>
      <c r="AI958">
        <v>28660</v>
      </c>
      <c r="AJ958">
        <v>0</v>
      </c>
      <c r="AK958">
        <v>0</v>
      </c>
    </row>
    <row r="959" spans="1:37" x14ac:dyDescent="0.25">
      <c r="A959" t="s">
        <v>2650</v>
      </c>
      <c r="B959" t="s">
        <v>2650</v>
      </c>
      <c r="C959" t="s">
        <v>2651</v>
      </c>
      <c r="D959" t="s">
        <v>2652</v>
      </c>
      <c r="E959" s="3" t="str">
        <f t="shared" si="98"/>
        <v>NaN</v>
      </c>
      <c r="F959" s="3" t="str">
        <f t="shared" si="99"/>
        <v>NaN</v>
      </c>
      <c r="G959" s="1" t="str">
        <f t="shared" si="100"/>
        <v>NaN</v>
      </c>
      <c r="H959" s="5">
        <f t="shared" si="101"/>
        <v>0</v>
      </c>
      <c r="I959" s="3" t="str">
        <f t="shared" si="102"/>
        <v>NaN</v>
      </c>
      <c r="J959" s="3" t="str">
        <f t="shared" si="103"/>
        <v>NaN</v>
      </c>
      <c r="K959" s="3" t="str">
        <f t="shared" si="104"/>
        <v>NaN</v>
      </c>
      <c r="L959" s="1" t="s">
        <v>28</v>
      </c>
      <c r="M959" s="1" t="s">
        <v>28</v>
      </c>
      <c r="N959" s="1" t="s">
        <v>28</v>
      </c>
      <c r="O959" s="1">
        <v>2733300</v>
      </c>
      <c r="P959" s="1" t="s">
        <v>28</v>
      </c>
      <c r="Q959" s="1" t="s">
        <v>28</v>
      </c>
      <c r="R959">
        <v>1</v>
      </c>
      <c r="S959">
        <v>1</v>
      </c>
      <c r="T959">
        <v>1</v>
      </c>
      <c r="U959">
        <v>14.4</v>
      </c>
      <c r="V959">
        <v>14.4</v>
      </c>
      <c r="W959">
        <v>14.4</v>
      </c>
      <c r="X959">
        <v>11.599</v>
      </c>
      <c r="Y959">
        <v>0</v>
      </c>
      <c r="Z959">
        <v>111.35</v>
      </c>
      <c r="AA959">
        <v>2802700</v>
      </c>
      <c r="AB959">
        <v>3</v>
      </c>
      <c r="AC959">
        <v>0</v>
      </c>
      <c r="AD959">
        <v>1</v>
      </c>
      <c r="AE959">
        <v>0</v>
      </c>
      <c r="AF959">
        <v>0</v>
      </c>
      <c r="AG959">
        <v>1</v>
      </c>
      <c r="AH959">
        <v>0</v>
      </c>
      <c r="AI959">
        <v>400390</v>
      </c>
      <c r="AJ959">
        <v>0</v>
      </c>
      <c r="AK959">
        <v>0</v>
      </c>
    </row>
    <row r="960" spans="1:37" x14ac:dyDescent="0.25">
      <c r="A960" t="s">
        <v>2656</v>
      </c>
      <c r="B960" t="s">
        <v>2656</v>
      </c>
      <c r="C960" t="s">
        <v>2657</v>
      </c>
      <c r="D960" t="s">
        <v>2658</v>
      </c>
      <c r="E960" s="3" t="str">
        <f t="shared" si="98"/>
        <v>NaN</v>
      </c>
      <c r="F960" s="3" t="str">
        <f t="shared" si="99"/>
        <v>NaN</v>
      </c>
      <c r="G960" s="1" t="str">
        <f t="shared" si="100"/>
        <v>NaN</v>
      </c>
      <c r="H960" s="5">
        <f t="shared" si="101"/>
        <v>0</v>
      </c>
      <c r="I960" s="3" t="str">
        <f t="shared" si="102"/>
        <v>NaN</v>
      </c>
      <c r="J960" s="3" t="str">
        <f t="shared" si="103"/>
        <v>NaN</v>
      </c>
      <c r="K960" s="3" t="str">
        <f t="shared" si="104"/>
        <v>NaN</v>
      </c>
      <c r="L960" s="1" t="s">
        <v>28</v>
      </c>
      <c r="M960" s="1">
        <v>67689</v>
      </c>
      <c r="N960" s="1">
        <v>324390</v>
      </c>
      <c r="O960" s="1" t="s">
        <v>28</v>
      </c>
      <c r="P960" s="1" t="s">
        <v>28</v>
      </c>
      <c r="Q960" s="1" t="s">
        <v>28</v>
      </c>
      <c r="R960">
        <v>2</v>
      </c>
      <c r="S960">
        <v>2</v>
      </c>
      <c r="T960">
        <v>2</v>
      </c>
      <c r="U960">
        <v>16.2</v>
      </c>
      <c r="V960">
        <v>16.2</v>
      </c>
      <c r="W960">
        <v>16.2</v>
      </c>
      <c r="X960">
        <v>20.472000000000001</v>
      </c>
      <c r="Y960">
        <v>2.8571E-3</v>
      </c>
      <c r="Z960">
        <v>2.7953999999999999</v>
      </c>
      <c r="AA960">
        <v>363140</v>
      </c>
      <c r="AB960">
        <v>2</v>
      </c>
      <c r="AC960">
        <v>0</v>
      </c>
      <c r="AD960">
        <v>1</v>
      </c>
      <c r="AE960">
        <v>0</v>
      </c>
      <c r="AF960">
        <v>1</v>
      </c>
      <c r="AG960">
        <v>0</v>
      </c>
      <c r="AH960">
        <v>0</v>
      </c>
      <c r="AI960">
        <v>40349</v>
      </c>
      <c r="AJ960">
        <v>0</v>
      </c>
      <c r="AK960">
        <v>0</v>
      </c>
    </row>
    <row r="961" spans="1:37" x14ac:dyDescent="0.25">
      <c r="A961" t="s">
        <v>2662</v>
      </c>
      <c r="B961" t="s">
        <v>2662</v>
      </c>
      <c r="C961" t="s">
        <v>2663</v>
      </c>
      <c r="D961" t="s">
        <v>2664</v>
      </c>
      <c r="E961" s="3" t="str">
        <f t="shared" si="98"/>
        <v>NaN</v>
      </c>
      <c r="F961" s="3" t="str">
        <f t="shared" si="99"/>
        <v>NaN</v>
      </c>
      <c r="G961" s="1" t="str">
        <f t="shared" si="100"/>
        <v>NaN</v>
      </c>
      <c r="H961" s="5">
        <f t="shared" si="101"/>
        <v>0</v>
      </c>
      <c r="I961" s="3" t="str">
        <f t="shared" si="102"/>
        <v>NaN</v>
      </c>
      <c r="J961" s="3" t="str">
        <f t="shared" si="103"/>
        <v>NaN</v>
      </c>
      <c r="K961" s="3" t="str">
        <f t="shared" si="104"/>
        <v>NaN</v>
      </c>
      <c r="L961" s="1" t="s">
        <v>28</v>
      </c>
      <c r="M961" s="1">
        <v>217180</v>
      </c>
      <c r="N961" s="1">
        <v>6824300</v>
      </c>
      <c r="O961" s="1" t="s">
        <v>28</v>
      </c>
      <c r="P961" s="1" t="s">
        <v>28</v>
      </c>
      <c r="Q961" s="1" t="s">
        <v>28</v>
      </c>
      <c r="R961">
        <v>4</v>
      </c>
      <c r="S961">
        <v>4</v>
      </c>
      <c r="T961">
        <v>4</v>
      </c>
      <c r="U961">
        <v>25.3</v>
      </c>
      <c r="V961">
        <v>25.3</v>
      </c>
      <c r="W961">
        <v>25.3</v>
      </c>
      <c r="X961">
        <v>26.738</v>
      </c>
      <c r="Y961">
        <v>0</v>
      </c>
      <c r="Z961">
        <v>6.1109999999999998</v>
      </c>
      <c r="AA961">
        <v>3266000</v>
      </c>
      <c r="AB961">
        <v>5</v>
      </c>
      <c r="AC961">
        <v>1</v>
      </c>
      <c r="AD961">
        <v>3</v>
      </c>
      <c r="AE961">
        <v>0</v>
      </c>
      <c r="AF961">
        <v>2</v>
      </c>
      <c r="AG961">
        <v>1</v>
      </c>
      <c r="AH961">
        <v>0</v>
      </c>
      <c r="AI961">
        <v>233290</v>
      </c>
      <c r="AJ961">
        <v>0</v>
      </c>
      <c r="AK961">
        <v>0</v>
      </c>
    </row>
    <row r="962" spans="1:37" x14ac:dyDescent="0.25">
      <c r="A962" t="s">
        <v>2668</v>
      </c>
      <c r="B962" t="s">
        <v>2668</v>
      </c>
      <c r="C962" t="s">
        <v>2669</v>
      </c>
      <c r="D962" t="s">
        <v>2670</v>
      </c>
      <c r="E962" s="3" t="str">
        <f t="shared" ref="E962:E1014" si="105">IF(F962="NaN","NaN",2^F962)</f>
        <v>NaN</v>
      </c>
      <c r="F962" s="3" t="str">
        <f t="shared" ref="F962:F1014" si="106">IF(COUNTIF(I962:K962,"NaN")&gt;2,"NaN",AVERAGE(I962:K962))</f>
        <v>NaN</v>
      </c>
      <c r="G962" s="1" t="str">
        <f t="shared" ref="G962:G1014" si="107">IF(H962&lt;3,"NaN",TTEST(I962:K962,AJ962:AK962,2,3))</f>
        <v>NaN</v>
      </c>
      <c r="H962" s="5">
        <f t="shared" ref="H962:H1014" si="108">COUNTIF(I962:K962,"&lt;&gt;NaN")</f>
        <v>0</v>
      </c>
      <c r="I962" s="3" t="str">
        <f t="shared" ref="I962:I1014" si="109">IF(AND(M962&lt;&gt;"NaN",L962&lt;&gt;"NaN"),LOG(M962/L962,2),"NaN")</f>
        <v>NaN</v>
      </c>
      <c r="J962" s="3" t="str">
        <f t="shared" ref="J962:J1014" si="110">IF(AND(O962&lt;&gt;"NaN",N962&lt;&gt;"NaN"),LOG(O962/N962,2),"NaN")</f>
        <v>NaN</v>
      </c>
      <c r="K962" s="3" t="str">
        <f t="shared" ref="K962:K1014" si="111">IF(AND(P962&lt;&gt;"NaN",Q962&lt;&gt;"NaN"),LOG(Q962/P962,2),"NaN")</f>
        <v>NaN</v>
      </c>
      <c r="L962" s="1" t="s">
        <v>28</v>
      </c>
      <c r="M962" s="1" t="s">
        <v>28</v>
      </c>
      <c r="N962" s="1" t="s">
        <v>28</v>
      </c>
      <c r="O962" s="1">
        <v>769440</v>
      </c>
      <c r="P962" s="1" t="s">
        <v>28</v>
      </c>
      <c r="Q962" s="1" t="s">
        <v>28</v>
      </c>
      <c r="R962">
        <v>1</v>
      </c>
      <c r="S962">
        <v>1</v>
      </c>
      <c r="T962">
        <v>1</v>
      </c>
      <c r="U962">
        <v>5.0999999999999996</v>
      </c>
      <c r="V962">
        <v>5.0999999999999996</v>
      </c>
      <c r="W962">
        <v>5.0999999999999996</v>
      </c>
      <c r="X962">
        <v>33.189</v>
      </c>
      <c r="Y962">
        <v>0</v>
      </c>
      <c r="Z962">
        <v>7.2731000000000003</v>
      </c>
      <c r="AA962">
        <v>1202800</v>
      </c>
      <c r="AB962">
        <v>1</v>
      </c>
      <c r="AC962">
        <v>0</v>
      </c>
      <c r="AD962">
        <v>1</v>
      </c>
      <c r="AE962">
        <v>0</v>
      </c>
      <c r="AF962">
        <v>0</v>
      </c>
      <c r="AG962">
        <v>1</v>
      </c>
      <c r="AH962">
        <v>0</v>
      </c>
      <c r="AI962">
        <v>57274</v>
      </c>
      <c r="AJ962">
        <v>0</v>
      </c>
      <c r="AK962">
        <v>0</v>
      </c>
    </row>
    <row r="963" spans="1:37" x14ac:dyDescent="0.25">
      <c r="A963" t="s">
        <v>2686</v>
      </c>
      <c r="B963" t="s">
        <v>2686</v>
      </c>
      <c r="C963" t="s">
        <v>2687</v>
      </c>
      <c r="D963" t="s">
        <v>2688</v>
      </c>
      <c r="E963" s="3" t="str">
        <f t="shared" si="105"/>
        <v>NaN</v>
      </c>
      <c r="F963" s="3" t="str">
        <f t="shared" si="106"/>
        <v>NaN</v>
      </c>
      <c r="G963" s="1" t="str">
        <f t="shared" si="107"/>
        <v>NaN</v>
      </c>
      <c r="H963" s="5">
        <f t="shared" si="108"/>
        <v>0</v>
      </c>
      <c r="I963" s="3" t="str">
        <f t="shared" si="109"/>
        <v>NaN</v>
      </c>
      <c r="J963" s="3" t="str">
        <f t="shared" si="110"/>
        <v>NaN</v>
      </c>
      <c r="K963" s="3" t="str">
        <f t="shared" si="111"/>
        <v>NaN</v>
      </c>
      <c r="L963" s="1" t="s">
        <v>28</v>
      </c>
      <c r="M963" s="1">
        <v>235760</v>
      </c>
      <c r="N963" s="1" t="s">
        <v>28</v>
      </c>
      <c r="O963" s="1">
        <v>819360</v>
      </c>
      <c r="P963" s="1" t="s">
        <v>28</v>
      </c>
      <c r="Q963" s="1" t="s">
        <v>28</v>
      </c>
      <c r="R963">
        <v>1</v>
      </c>
      <c r="S963">
        <v>1</v>
      </c>
      <c r="T963">
        <v>1</v>
      </c>
      <c r="U963">
        <v>3.8</v>
      </c>
      <c r="V963">
        <v>3.8</v>
      </c>
      <c r="W963">
        <v>3.8</v>
      </c>
      <c r="X963">
        <v>32.046999999999997</v>
      </c>
      <c r="Y963">
        <v>3.7664999999999999E-3</v>
      </c>
      <c r="Z963">
        <v>2.6911999999999998</v>
      </c>
      <c r="AA963">
        <v>735980</v>
      </c>
      <c r="AB963">
        <v>2</v>
      </c>
      <c r="AC963">
        <v>0</v>
      </c>
      <c r="AD963">
        <v>0</v>
      </c>
      <c r="AE963">
        <v>0</v>
      </c>
      <c r="AF963">
        <v>1</v>
      </c>
      <c r="AG963">
        <v>1</v>
      </c>
      <c r="AH963">
        <v>0</v>
      </c>
      <c r="AI963">
        <v>38736</v>
      </c>
      <c r="AJ963">
        <v>0</v>
      </c>
      <c r="AK963">
        <v>0</v>
      </c>
    </row>
    <row r="964" spans="1:37" x14ac:dyDescent="0.25">
      <c r="A964" t="s">
        <v>2692</v>
      </c>
      <c r="B964" t="s">
        <v>2692</v>
      </c>
      <c r="C964" t="s">
        <v>2693</v>
      </c>
      <c r="D964" t="s">
        <v>2694</v>
      </c>
      <c r="E964" s="3" t="str">
        <f t="shared" si="105"/>
        <v>NaN</v>
      </c>
      <c r="F964" s="3" t="str">
        <f t="shared" si="106"/>
        <v>NaN</v>
      </c>
      <c r="G964" s="1" t="str">
        <f t="shared" si="107"/>
        <v>NaN</v>
      </c>
      <c r="H964" s="5">
        <f t="shared" si="108"/>
        <v>0</v>
      </c>
      <c r="I964" s="3" t="str">
        <f t="shared" si="109"/>
        <v>NaN</v>
      </c>
      <c r="J964" s="3" t="str">
        <f t="shared" si="110"/>
        <v>NaN</v>
      </c>
      <c r="K964" s="3" t="str">
        <f t="shared" si="111"/>
        <v>NaN</v>
      </c>
      <c r="L964" s="1" t="s">
        <v>28</v>
      </c>
      <c r="M964" s="1" t="s">
        <v>28</v>
      </c>
      <c r="N964" s="1" t="s">
        <v>28</v>
      </c>
      <c r="O964" s="1">
        <v>3540600</v>
      </c>
      <c r="P964" s="1" t="s">
        <v>28</v>
      </c>
      <c r="Q964" s="1" t="s">
        <v>28</v>
      </c>
      <c r="R964">
        <v>2</v>
      </c>
      <c r="S964">
        <v>2</v>
      </c>
      <c r="T964">
        <v>2</v>
      </c>
      <c r="U964">
        <v>23.1</v>
      </c>
      <c r="V964">
        <v>23.1</v>
      </c>
      <c r="W964">
        <v>23.1</v>
      </c>
      <c r="X964">
        <v>22.727</v>
      </c>
      <c r="Y964">
        <v>0</v>
      </c>
      <c r="Z964">
        <v>9.9634999999999998</v>
      </c>
      <c r="AA964">
        <v>2006800</v>
      </c>
      <c r="AB964">
        <v>3</v>
      </c>
      <c r="AC964">
        <v>0</v>
      </c>
      <c r="AD964">
        <v>2</v>
      </c>
      <c r="AE964">
        <v>0</v>
      </c>
      <c r="AF964">
        <v>0</v>
      </c>
      <c r="AG964">
        <v>1</v>
      </c>
      <c r="AH964">
        <v>0</v>
      </c>
      <c r="AI964">
        <v>143340</v>
      </c>
      <c r="AJ964">
        <v>0</v>
      </c>
      <c r="AK964">
        <v>0</v>
      </c>
    </row>
    <row r="965" spans="1:37" x14ac:dyDescent="0.25">
      <c r="A965" t="s">
        <v>2695</v>
      </c>
      <c r="B965" t="s">
        <v>2695</v>
      </c>
      <c r="C965" t="s">
        <v>2696</v>
      </c>
      <c r="D965" t="s">
        <v>2697</v>
      </c>
      <c r="E965" s="3" t="str">
        <f t="shared" si="105"/>
        <v>NaN</v>
      </c>
      <c r="F965" s="3" t="str">
        <f t="shared" si="106"/>
        <v>NaN</v>
      </c>
      <c r="G965" s="1" t="str">
        <f t="shared" si="107"/>
        <v>NaN</v>
      </c>
      <c r="H965" s="5">
        <f t="shared" si="108"/>
        <v>0</v>
      </c>
      <c r="I965" s="3" t="str">
        <f t="shared" si="109"/>
        <v>NaN</v>
      </c>
      <c r="J965" s="3" t="str">
        <f t="shared" si="110"/>
        <v>NaN</v>
      </c>
      <c r="K965" s="3" t="str">
        <f t="shared" si="111"/>
        <v>NaN</v>
      </c>
      <c r="L965" s="1" t="s">
        <v>28</v>
      </c>
      <c r="M965" s="1" t="s">
        <v>28</v>
      </c>
      <c r="N965" s="1" t="s">
        <v>28</v>
      </c>
      <c r="O965" s="1">
        <v>1522200</v>
      </c>
      <c r="P965" s="1" t="s">
        <v>28</v>
      </c>
      <c r="Q965" s="1" t="s">
        <v>28</v>
      </c>
      <c r="R965">
        <v>2</v>
      </c>
      <c r="S965">
        <v>2</v>
      </c>
      <c r="T965">
        <v>2</v>
      </c>
      <c r="U965">
        <v>14.8</v>
      </c>
      <c r="V965">
        <v>14.8</v>
      </c>
      <c r="W965">
        <v>14.8</v>
      </c>
      <c r="X965">
        <v>23.384</v>
      </c>
      <c r="Y965">
        <v>3.7699999999999999E-3</v>
      </c>
      <c r="Z965">
        <v>2.6918000000000002</v>
      </c>
      <c r="AA965">
        <v>298870</v>
      </c>
      <c r="AB965">
        <v>2</v>
      </c>
      <c r="AC965">
        <v>0</v>
      </c>
      <c r="AD965">
        <v>0</v>
      </c>
      <c r="AE965">
        <v>0</v>
      </c>
      <c r="AF965">
        <v>0</v>
      </c>
      <c r="AG965">
        <v>2</v>
      </c>
      <c r="AH965">
        <v>0</v>
      </c>
      <c r="AI965">
        <v>37359</v>
      </c>
      <c r="AJ965">
        <v>0</v>
      </c>
      <c r="AK965">
        <v>0</v>
      </c>
    </row>
    <row r="966" spans="1:37" x14ac:dyDescent="0.25">
      <c r="A966" t="s">
        <v>2701</v>
      </c>
      <c r="B966" t="s">
        <v>2701</v>
      </c>
      <c r="C966" t="s">
        <v>2702</v>
      </c>
      <c r="D966" t="s">
        <v>2703</v>
      </c>
      <c r="E966" s="3" t="str">
        <f t="shared" si="105"/>
        <v>NaN</v>
      </c>
      <c r="F966" s="3" t="str">
        <f t="shared" si="106"/>
        <v>NaN</v>
      </c>
      <c r="G966" s="1" t="str">
        <f t="shared" si="107"/>
        <v>NaN</v>
      </c>
      <c r="H966" s="5">
        <f t="shared" si="108"/>
        <v>0</v>
      </c>
      <c r="I966" s="3" t="str">
        <f t="shared" si="109"/>
        <v>NaN</v>
      </c>
      <c r="J966" s="3" t="str">
        <f t="shared" si="110"/>
        <v>NaN</v>
      </c>
      <c r="K966" s="3" t="str">
        <f t="shared" si="111"/>
        <v>NaN</v>
      </c>
      <c r="L966" s="1">
        <v>50604</v>
      </c>
      <c r="M966" s="1" t="s">
        <v>28</v>
      </c>
      <c r="N966" s="1" t="s">
        <v>28</v>
      </c>
      <c r="O966" s="1">
        <v>4146200</v>
      </c>
      <c r="P966" s="1" t="s">
        <v>28</v>
      </c>
      <c r="Q966" s="1" t="s">
        <v>28</v>
      </c>
      <c r="R966">
        <v>2</v>
      </c>
      <c r="S966">
        <v>2</v>
      </c>
      <c r="T966">
        <v>2</v>
      </c>
      <c r="U966">
        <v>2.5</v>
      </c>
      <c r="V966">
        <v>2.5</v>
      </c>
      <c r="W966">
        <v>2.5</v>
      </c>
      <c r="X966">
        <v>96.81</v>
      </c>
      <c r="Y966">
        <v>0</v>
      </c>
      <c r="Z966">
        <v>4.0327000000000002</v>
      </c>
      <c r="AA966">
        <v>3817400</v>
      </c>
      <c r="AB966">
        <v>7</v>
      </c>
      <c r="AC966">
        <v>1</v>
      </c>
      <c r="AD966">
        <v>1</v>
      </c>
      <c r="AE966">
        <v>0</v>
      </c>
      <c r="AF966">
        <v>2</v>
      </c>
      <c r="AG966">
        <v>1</v>
      </c>
      <c r="AH966">
        <v>0</v>
      </c>
      <c r="AI966">
        <v>100460</v>
      </c>
      <c r="AJ966">
        <v>0</v>
      </c>
      <c r="AK966">
        <v>0</v>
      </c>
    </row>
    <row r="967" spans="1:37" x14ac:dyDescent="0.25">
      <c r="A967" t="s">
        <v>2707</v>
      </c>
      <c r="B967" t="s">
        <v>2707</v>
      </c>
      <c r="C967" t="s">
        <v>2708</v>
      </c>
      <c r="D967" t="s">
        <v>2709</v>
      </c>
      <c r="E967" s="3" t="str">
        <f t="shared" si="105"/>
        <v>NaN</v>
      </c>
      <c r="F967" s="3" t="str">
        <f t="shared" si="106"/>
        <v>NaN</v>
      </c>
      <c r="G967" s="1" t="str">
        <f t="shared" si="107"/>
        <v>NaN</v>
      </c>
      <c r="H967" s="5">
        <f t="shared" si="108"/>
        <v>0</v>
      </c>
      <c r="I967" s="3" t="str">
        <f t="shared" si="109"/>
        <v>NaN</v>
      </c>
      <c r="J967" s="3" t="str">
        <f t="shared" si="110"/>
        <v>NaN</v>
      </c>
      <c r="K967" s="3" t="str">
        <f t="shared" si="111"/>
        <v>NaN</v>
      </c>
      <c r="L967" s="1">
        <v>142810</v>
      </c>
      <c r="M967" s="1" t="s">
        <v>28</v>
      </c>
      <c r="N967" s="1" t="s">
        <v>28</v>
      </c>
      <c r="O967" s="1">
        <v>1576300</v>
      </c>
      <c r="P967" s="1" t="s">
        <v>28</v>
      </c>
      <c r="Q967" s="1" t="s">
        <v>28</v>
      </c>
      <c r="R967">
        <v>3</v>
      </c>
      <c r="S967">
        <v>3</v>
      </c>
      <c r="T967">
        <v>3</v>
      </c>
      <c r="U967">
        <v>3.7</v>
      </c>
      <c r="V967">
        <v>3.7</v>
      </c>
      <c r="W967">
        <v>3.7</v>
      </c>
      <c r="X967">
        <v>119.49</v>
      </c>
      <c r="Y967">
        <v>0</v>
      </c>
      <c r="Z967">
        <v>9.5902999999999992</v>
      </c>
      <c r="AA967">
        <v>1511300</v>
      </c>
      <c r="AB967">
        <v>5</v>
      </c>
      <c r="AC967">
        <v>2</v>
      </c>
      <c r="AD967">
        <v>2</v>
      </c>
      <c r="AE967">
        <v>0</v>
      </c>
      <c r="AF967">
        <v>1</v>
      </c>
      <c r="AG967">
        <v>1</v>
      </c>
      <c r="AH967">
        <v>0</v>
      </c>
      <c r="AI967">
        <v>32154</v>
      </c>
      <c r="AJ967">
        <v>0</v>
      </c>
      <c r="AK967">
        <v>0</v>
      </c>
    </row>
    <row r="968" spans="1:37" x14ac:dyDescent="0.25">
      <c r="A968" t="s">
        <v>2710</v>
      </c>
      <c r="B968" t="s">
        <v>2710</v>
      </c>
      <c r="C968" t="s">
        <v>2711</v>
      </c>
      <c r="D968" t="s">
        <v>2712</v>
      </c>
      <c r="E968" s="3" t="str">
        <f t="shared" si="105"/>
        <v>NaN</v>
      </c>
      <c r="F968" s="3" t="str">
        <f t="shared" si="106"/>
        <v>NaN</v>
      </c>
      <c r="G968" s="1" t="str">
        <f t="shared" si="107"/>
        <v>NaN</v>
      </c>
      <c r="H968" s="5">
        <f t="shared" si="108"/>
        <v>0</v>
      </c>
      <c r="I968" s="3" t="str">
        <f t="shared" si="109"/>
        <v>NaN</v>
      </c>
      <c r="J968" s="3" t="str">
        <f t="shared" si="110"/>
        <v>NaN</v>
      </c>
      <c r="K968" s="3" t="str">
        <f t="shared" si="111"/>
        <v>NaN</v>
      </c>
      <c r="L968" s="1" t="s">
        <v>28</v>
      </c>
      <c r="M968" s="1" t="s">
        <v>28</v>
      </c>
      <c r="N968" s="1" t="s">
        <v>28</v>
      </c>
      <c r="O968" s="1" t="s">
        <v>28</v>
      </c>
      <c r="P968" s="1">
        <v>3042800</v>
      </c>
      <c r="Q968" s="1" t="s">
        <v>28</v>
      </c>
      <c r="R968">
        <v>3</v>
      </c>
      <c r="S968">
        <v>3</v>
      </c>
      <c r="T968">
        <v>3</v>
      </c>
      <c r="U968">
        <v>5.6</v>
      </c>
      <c r="V968">
        <v>5.6</v>
      </c>
      <c r="W968">
        <v>5.6</v>
      </c>
      <c r="X968">
        <v>71.981999999999999</v>
      </c>
      <c r="Y968">
        <v>0</v>
      </c>
      <c r="Z968">
        <v>4.3695000000000004</v>
      </c>
      <c r="AA968">
        <v>3042800</v>
      </c>
      <c r="AB968">
        <v>3</v>
      </c>
      <c r="AC968">
        <v>0</v>
      </c>
      <c r="AD968">
        <v>0</v>
      </c>
      <c r="AE968">
        <v>3</v>
      </c>
      <c r="AF968">
        <v>0</v>
      </c>
      <c r="AG968">
        <v>0</v>
      </c>
      <c r="AH968">
        <v>0</v>
      </c>
      <c r="AI968">
        <v>80074</v>
      </c>
      <c r="AJ968">
        <v>0</v>
      </c>
      <c r="AK968">
        <v>0</v>
      </c>
    </row>
    <row r="969" spans="1:37" x14ac:dyDescent="0.25">
      <c r="A969" t="s">
        <v>2713</v>
      </c>
      <c r="B969" t="s">
        <v>2713</v>
      </c>
      <c r="C969" t="s">
        <v>2714</v>
      </c>
      <c r="D969" t="s">
        <v>2715</v>
      </c>
      <c r="E969" s="3" t="str">
        <f t="shared" si="105"/>
        <v>NaN</v>
      </c>
      <c r="F969" s="3" t="str">
        <f t="shared" si="106"/>
        <v>NaN</v>
      </c>
      <c r="G969" s="1" t="str">
        <f t="shared" si="107"/>
        <v>NaN</v>
      </c>
      <c r="H969" s="5">
        <f t="shared" si="108"/>
        <v>0</v>
      </c>
      <c r="I969" s="3" t="str">
        <f t="shared" si="109"/>
        <v>NaN</v>
      </c>
      <c r="J969" s="3" t="str">
        <f t="shared" si="110"/>
        <v>NaN</v>
      </c>
      <c r="K969" s="3" t="str">
        <f t="shared" si="111"/>
        <v>NaN</v>
      </c>
      <c r="L969" s="1" t="s">
        <v>28</v>
      </c>
      <c r="M969" s="1">
        <v>245230</v>
      </c>
      <c r="N969" s="1" t="s">
        <v>28</v>
      </c>
      <c r="O969" s="1" t="s">
        <v>28</v>
      </c>
      <c r="P969" s="1">
        <v>224120</v>
      </c>
      <c r="Q969" s="1" t="s">
        <v>28</v>
      </c>
      <c r="R969">
        <v>2</v>
      </c>
      <c r="S969">
        <v>2</v>
      </c>
      <c r="T969">
        <v>2</v>
      </c>
      <c r="U969">
        <v>16.8</v>
      </c>
      <c r="V969">
        <v>16.8</v>
      </c>
      <c r="W969">
        <v>16.8</v>
      </c>
      <c r="X969">
        <v>27.271000000000001</v>
      </c>
      <c r="Y969">
        <v>0</v>
      </c>
      <c r="Z969">
        <v>5.6490999999999998</v>
      </c>
      <c r="AA969">
        <v>3562000</v>
      </c>
      <c r="AB969">
        <v>3</v>
      </c>
      <c r="AC969">
        <v>0</v>
      </c>
      <c r="AD969">
        <v>0</v>
      </c>
      <c r="AE969">
        <v>1</v>
      </c>
      <c r="AF969">
        <v>1</v>
      </c>
      <c r="AG969">
        <v>0</v>
      </c>
      <c r="AH969">
        <v>0</v>
      </c>
      <c r="AI969">
        <v>274000</v>
      </c>
      <c r="AJ969">
        <v>0</v>
      </c>
      <c r="AK969">
        <v>0</v>
      </c>
    </row>
    <row r="970" spans="1:37" x14ac:dyDescent="0.25">
      <c r="A970" t="s">
        <v>2719</v>
      </c>
      <c r="B970" t="s">
        <v>2719</v>
      </c>
      <c r="C970" t="s">
        <v>2720</v>
      </c>
      <c r="D970" t="s">
        <v>2721</v>
      </c>
      <c r="E970" s="3" t="str">
        <f t="shared" si="105"/>
        <v>NaN</v>
      </c>
      <c r="F970" s="3" t="str">
        <f t="shared" si="106"/>
        <v>NaN</v>
      </c>
      <c r="G970" s="1" t="str">
        <f t="shared" si="107"/>
        <v>NaN</v>
      </c>
      <c r="H970" s="5">
        <f t="shared" si="108"/>
        <v>0</v>
      </c>
      <c r="I970" s="3" t="str">
        <f t="shared" si="109"/>
        <v>NaN</v>
      </c>
      <c r="J970" s="3" t="str">
        <f t="shared" si="110"/>
        <v>NaN</v>
      </c>
      <c r="K970" s="3" t="str">
        <f t="shared" si="111"/>
        <v>NaN</v>
      </c>
      <c r="L970" s="1">
        <v>327820</v>
      </c>
      <c r="M970" s="1" t="s">
        <v>28</v>
      </c>
      <c r="N970" s="1">
        <v>3973600</v>
      </c>
      <c r="O970" s="1" t="s">
        <v>28</v>
      </c>
      <c r="P970" s="1" t="s">
        <v>28</v>
      </c>
      <c r="Q970" s="1" t="s">
        <v>28</v>
      </c>
      <c r="R970">
        <v>1</v>
      </c>
      <c r="S970">
        <v>1</v>
      </c>
      <c r="T970">
        <v>1</v>
      </c>
      <c r="U970">
        <v>2.1</v>
      </c>
      <c r="V970">
        <v>2.1</v>
      </c>
      <c r="W970">
        <v>2.1</v>
      </c>
      <c r="X970">
        <v>54.386000000000003</v>
      </c>
      <c r="Y970">
        <v>9.1324000000000006E-3</v>
      </c>
      <c r="Z970">
        <v>2.3803999999999998</v>
      </c>
      <c r="AA970">
        <v>7215300</v>
      </c>
      <c r="AB970">
        <v>8</v>
      </c>
      <c r="AC970">
        <v>1</v>
      </c>
      <c r="AD970">
        <v>1</v>
      </c>
      <c r="AE970">
        <v>0</v>
      </c>
      <c r="AF970">
        <v>1</v>
      </c>
      <c r="AG970">
        <v>1</v>
      </c>
      <c r="AH970">
        <v>0</v>
      </c>
      <c r="AI970">
        <v>343580</v>
      </c>
      <c r="AJ970">
        <v>0</v>
      </c>
      <c r="AK970">
        <v>0</v>
      </c>
    </row>
    <row r="971" spans="1:37" x14ac:dyDescent="0.25">
      <c r="A971" t="s">
        <v>2728</v>
      </c>
      <c r="B971" t="s">
        <v>2728</v>
      </c>
      <c r="C971" t="s">
        <v>2729</v>
      </c>
      <c r="D971" t="s">
        <v>2730</v>
      </c>
      <c r="E971" s="3" t="str">
        <f t="shared" si="105"/>
        <v>NaN</v>
      </c>
      <c r="F971" s="3" t="str">
        <f t="shared" si="106"/>
        <v>NaN</v>
      </c>
      <c r="G971" s="1" t="str">
        <f t="shared" si="107"/>
        <v>NaN</v>
      </c>
      <c r="H971" s="5">
        <f t="shared" si="108"/>
        <v>0</v>
      </c>
      <c r="I971" s="3" t="str">
        <f t="shared" si="109"/>
        <v>NaN</v>
      </c>
      <c r="J971" s="3" t="str">
        <f t="shared" si="110"/>
        <v>NaN</v>
      </c>
      <c r="K971" s="3" t="str">
        <f t="shared" si="111"/>
        <v>NaN</v>
      </c>
      <c r="L971" s="1" t="s">
        <v>28</v>
      </c>
      <c r="M971" s="1" t="s">
        <v>28</v>
      </c>
      <c r="N971" s="1" t="s">
        <v>28</v>
      </c>
      <c r="O971" s="1" t="s">
        <v>28</v>
      </c>
      <c r="P971" s="1" t="s">
        <v>28</v>
      </c>
      <c r="Q971" s="1">
        <v>91723</v>
      </c>
      <c r="R971">
        <v>1</v>
      </c>
      <c r="S971">
        <v>1</v>
      </c>
      <c r="T971">
        <v>1</v>
      </c>
      <c r="U971">
        <v>1.8</v>
      </c>
      <c r="V971">
        <v>1.8</v>
      </c>
      <c r="W971">
        <v>1.8</v>
      </c>
      <c r="X971">
        <v>161.66999999999999</v>
      </c>
      <c r="Y971">
        <v>9.1158000000000003E-3</v>
      </c>
      <c r="Z971">
        <v>2.3679000000000001</v>
      </c>
      <c r="AA971">
        <v>722380</v>
      </c>
      <c r="AB971">
        <v>2</v>
      </c>
      <c r="AC971">
        <v>0</v>
      </c>
      <c r="AD971">
        <v>0</v>
      </c>
      <c r="AE971">
        <v>1</v>
      </c>
      <c r="AF971">
        <v>0</v>
      </c>
      <c r="AG971">
        <v>0</v>
      </c>
      <c r="AH971">
        <v>1</v>
      </c>
      <c r="AI971">
        <v>7684.9</v>
      </c>
      <c r="AJ971">
        <v>0</v>
      </c>
      <c r="AK971">
        <v>0</v>
      </c>
    </row>
    <row r="972" spans="1:37" x14ac:dyDescent="0.25">
      <c r="A972" t="s">
        <v>2756</v>
      </c>
      <c r="B972" t="s">
        <v>2756</v>
      </c>
      <c r="C972" t="s">
        <v>2757</v>
      </c>
      <c r="D972" t="s">
        <v>2758</v>
      </c>
      <c r="E972" s="3" t="str">
        <f t="shared" si="105"/>
        <v>NaN</v>
      </c>
      <c r="F972" s="3" t="str">
        <f t="shared" si="106"/>
        <v>NaN</v>
      </c>
      <c r="G972" s="1" t="str">
        <f t="shared" si="107"/>
        <v>NaN</v>
      </c>
      <c r="H972" s="5">
        <f t="shared" si="108"/>
        <v>0</v>
      </c>
      <c r="I972" s="3" t="str">
        <f t="shared" si="109"/>
        <v>NaN</v>
      </c>
      <c r="J972" s="3" t="str">
        <f t="shared" si="110"/>
        <v>NaN</v>
      </c>
      <c r="K972" s="3" t="str">
        <f t="shared" si="111"/>
        <v>NaN</v>
      </c>
      <c r="L972" s="1" t="s">
        <v>28</v>
      </c>
      <c r="M972" s="1" t="s">
        <v>28</v>
      </c>
      <c r="N972" s="1" t="s">
        <v>28</v>
      </c>
      <c r="O972" s="1" t="s">
        <v>28</v>
      </c>
      <c r="P972" s="1" t="s">
        <v>28</v>
      </c>
      <c r="Q972" s="1">
        <v>525910</v>
      </c>
      <c r="R972">
        <v>1</v>
      </c>
      <c r="S972">
        <v>1</v>
      </c>
      <c r="T972">
        <v>1</v>
      </c>
      <c r="U972">
        <v>2.9</v>
      </c>
      <c r="V972">
        <v>2.9</v>
      </c>
      <c r="W972">
        <v>2.9</v>
      </c>
      <c r="X972">
        <v>52.530999999999999</v>
      </c>
      <c r="Y972">
        <v>9.6661000000000004E-3</v>
      </c>
      <c r="Z972">
        <v>2.1215000000000002</v>
      </c>
      <c r="AA972">
        <v>19997000</v>
      </c>
      <c r="AB972">
        <v>2</v>
      </c>
      <c r="AC972">
        <v>0</v>
      </c>
      <c r="AD972">
        <v>0</v>
      </c>
      <c r="AE972">
        <v>1</v>
      </c>
      <c r="AF972">
        <v>0</v>
      </c>
      <c r="AG972">
        <v>0</v>
      </c>
      <c r="AH972">
        <v>1</v>
      </c>
      <c r="AI972">
        <v>833200</v>
      </c>
      <c r="AJ972">
        <v>0</v>
      </c>
      <c r="AK972">
        <v>0</v>
      </c>
    </row>
    <row r="973" spans="1:37" x14ac:dyDescent="0.25">
      <c r="A973" t="s">
        <v>2771</v>
      </c>
      <c r="B973" t="s">
        <v>2771</v>
      </c>
      <c r="C973" t="s">
        <v>2772</v>
      </c>
      <c r="D973" t="s">
        <v>2773</v>
      </c>
      <c r="E973" s="3" t="str">
        <f t="shared" si="105"/>
        <v>NaN</v>
      </c>
      <c r="F973" s="3" t="str">
        <f t="shared" si="106"/>
        <v>NaN</v>
      </c>
      <c r="G973" s="1" t="str">
        <f t="shared" si="107"/>
        <v>NaN</v>
      </c>
      <c r="H973" s="5">
        <f t="shared" si="108"/>
        <v>0</v>
      </c>
      <c r="I973" s="3" t="str">
        <f t="shared" si="109"/>
        <v>NaN</v>
      </c>
      <c r="J973" s="3" t="str">
        <f t="shared" si="110"/>
        <v>NaN</v>
      </c>
      <c r="K973" s="3" t="str">
        <f t="shared" si="111"/>
        <v>NaN</v>
      </c>
      <c r="L973" s="1" t="s">
        <v>28</v>
      </c>
      <c r="M973" s="1">
        <v>717260</v>
      </c>
      <c r="N973" s="1" t="s">
        <v>28</v>
      </c>
      <c r="O973" s="1">
        <v>2346000</v>
      </c>
      <c r="P973" s="1" t="s">
        <v>28</v>
      </c>
      <c r="Q973" s="1">
        <v>204960</v>
      </c>
      <c r="R973">
        <v>3</v>
      </c>
      <c r="S973">
        <v>3</v>
      </c>
      <c r="T973">
        <v>3</v>
      </c>
      <c r="U973">
        <v>12.3</v>
      </c>
      <c r="V973">
        <v>12.3</v>
      </c>
      <c r="W973">
        <v>12.3</v>
      </c>
      <c r="X973">
        <v>39.9</v>
      </c>
      <c r="Y973">
        <v>0</v>
      </c>
      <c r="Z973">
        <v>3.4967999999999999</v>
      </c>
      <c r="AA973">
        <v>12664000</v>
      </c>
      <c r="AB973">
        <v>4</v>
      </c>
      <c r="AC973">
        <v>1</v>
      </c>
      <c r="AD973">
        <v>1</v>
      </c>
      <c r="AE973">
        <v>1</v>
      </c>
      <c r="AF973">
        <v>2</v>
      </c>
      <c r="AG973">
        <v>1</v>
      </c>
      <c r="AH973">
        <v>1</v>
      </c>
      <c r="AI973">
        <v>744940</v>
      </c>
      <c r="AJ973">
        <v>0</v>
      </c>
      <c r="AK973">
        <v>0</v>
      </c>
    </row>
    <row r="974" spans="1:37" x14ac:dyDescent="0.25">
      <c r="A974" t="s">
        <v>2777</v>
      </c>
      <c r="B974" t="s">
        <v>2777</v>
      </c>
      <c r="C974" t="s">
        <v>2778</v>
      </c>
      <c r="D974" t="s">
        <v>2779</v>
      </c>
      <c r="E974" s="3" t="str">
        <f t="shared" si="105"/>
        <v>NaN</v>
      </c>
      <c r="F974" s="3" t="str">
        <f t="shared" si="106"/>
        <v>NaN</v>
      </c>
      <c r="G974" s="1" t="str">
        <f t="shared" si="107"/>
        <v>NaN</v>
      </c>
      <c r="H974" s="5">
        <f t="shared" si="108"/>
        <v>0</v>
      </c>
      <c r="I974" s="3" t="str">
        <f t="shared" si="109"/>
        <v>NaN</v>
      </c>
      <c r="J974" s="3" t="str">
        <f t="shared" si="110"/>
        <v>NaN</v>
      </c>
      <c r="K974" s="3" t="str">
        <f t="shared" si="111"/>
        <v>NaN</v>
      </c>
      <c r="L974" s="1" t="s">
        <v>28</v>
      </c>
      <c r="M974" s="1">
        <v>300350</v>
      </c>
      <c r="N974" s="1" t="s">
        <v>28</v>
      </c>
      <c r="O974" s="1">
        <v>11244000</v>
      </c>
      <c r="P974" s="1" t="s">
        <v>28</v>
      </c>
      <c r="Q974" s="1" t="s">
        <v>28</v>
      </c>
      <c r="R974">
        <v>2</v>
      </c>
      <c r="S974">
        <v>2</v>
      </c>
      <c r="T974">
        <v>2</v>
      </c>
      <c r="U974">
        <v>14.3</v>
      </c>
      <c r="V974">
        <v>14.3</v>
      </c>
      <c r="W974">
        <v>14.3</v>
      </c>
      <c r="X974">
        <v>19.029</v>
      </c>
      <c r="Y974">
        <v>0</v>
      </c>
      <c r="Z974">
        <v>4.9433999999999996</v>
      </c>
      <c r="AA974">
        <v>4809300</v>
      </c>
      <c r="AB974">
        <v>6</v>
      </c>
      <c r="AC974">
        <v>1</v>
      </c>
      <c r="AD974">
        <v>1</v>
      </c>
      <c r="AE974">
        <v>0</v>
      </c>
      <c r="AF974">
        <v>2</v>
      </c>
      <c r="AG974">
        <v>2</v>
      </c>
      <c r="AH974">
        <v>0</v>
      </c>
      <c r="AI974">
        <v>437210</v>
      </c>
      <c r="AJ974">
        <v>0</v>
      </c>
      <c r="AK974">
        <v>0</v>
      </c>
    </row>
    <row r="975" spans="1:37" x14ac:dyDescent="0.25">
      <c r="A975" t="s">
        <v>2783</v>
      </c>
      <c r="B975" t="s">
        <v>2783</v>
      </c>
      <c r="C975" t="s">
        <v>2784</v>
      </c>
      <c r="D975" t="s">
        <v>2785</v>
      </c>
      <c r="E975" s="3" t="str">
        <f t="shared" si="105"/>
        <v>NaN</v>
      </c>
      <c r="F975" s="3" t="str">
        <f t="shared" si="106"/>
        <v>NaN</v>
      </c>
      <c r="G975" s="1" t="str">
        <f t="shared" si="107"/>
        <v>NaN</v>
      </c>
      <c r="H975" s="5">
        <f t="shared" si="108"/>
        <v>0</v>
      </c>
      <c r="I975" s="3" t="str">
        <f t="shared" si="109"/>
        <v>NaN</v>
      </c>
      <c r="J975" s="3" t="str">
        <f t="shared" si="110"/>
        <v>NaN</v>
      </c>
      <c r="K975" s="3" t="str">
        <f t="shared" si="111"/>
        <v>NaN</v>
      </c>
      <c r="L975" s="1" t="s">
        <v>28</v>
      </c>
      <c r="M975" s="1">
        <v>473470</v>
      </c>
      <c r="N975" s="1">
        <v>29869000</v>
      </c>
      <c r="O975" s="1" t="s">
        <v>28</v>
      </c>
      <c r="P975" s="1" t="s">
        <v>28</v>
      </c>
      <c r="Q975" s="1" t="s">
        <v>28</v>
      </c>
      <c r="R975">
        <v>20</v>
      </c>
      <c r="S975">
        <v>9</v>
      </c>
      <c r="T975">
        <v>8</v>
      </c>
      <c r="U975">
        <v>26.2</v>
      </c>
      <c r="V975">
        <v>13.2</v>
      </c>
      <c r="W975">
        <v>11.3</v>
      </c>
      <c r="X975">
        <v>103.83</v>
      </c>
      <c r="Y975">
        <v>0</v>
      </c>
      <c r="Z975">
        <v>193.91</v>
      </c>
      <c r="AA975">
        <v>16746000</v>
      </c>
      <c r="AB975">
        <v>10</v>
      </c>
      <c r="AC975">
        <v>1</v>
      </c>
      <c r="AD975">
        <v>8</v>
      </c>
      <c r="AE975">
        <v>0</v>
      </c>
      <c r="AF975">
        <v>1</v>
      </c>
      <c r="AG975">
        <v>0</v>
      </c>
      <c r="AH975">
        <v>0</v>
      </c>
      <c r="AI975">
        <v>270090</v>
      </c>
      <c r="AJ975">
        <v>0</v>
      </c>
      <c r="AK975">
        <v>0</v>
      </c>
    </row>
    <row r="976" spans="1:37" x14ac:dyDescent="0.25">
      <c r="A976" t="s">
        <v>2789</v>
      </c>
      <c r="B976" t="s">
        <v>2789</v>
      </c>
      <c r="C976" t="s">
        <v>2790</v>
      </c>
      <c r="D976" t="s">
        <v>2791</v>
      </c>
      <c r="E976" s="3" t="str">
        <f t="shared" si="105"/>
        <v>NaN</v>
      </c>
      <c r="F976" s="3" t="str">
        <f t="shared" si="106"/>
        <v>NaN</v>
      </c>
      <c r="G976" s="1" t="str">
        <f t="shared" si="107"/>
        <v>NaN</v>
      </c>
      <c r="H976" s="5">
        <f t="shared" si="108"/>
        <v>0</v>
      </c>
      <c r="I976" s="3" t="str">
        <f t="shared" si="109"/>
        <v>NaN</v>
      </c>
      <c r="J976" s="3" t="str">
        <f t="shared" si="110"/>
        <v>NaN</v>
      </c>
      <c r="K976" s="3" t="str">
        <f t="shared" si="111"/>
        <v>NaN</v>
      </c>
      <c r="L976" s="1" t="s">
        <v>28</v>
      </c>
      <c r="M976" s="1" t="s">
        <v>28</v>
      </c>
      <c r="N976" s="1" t="s">
        <v>28</v>
      </c>
      <c r="O976" s="1" t="s">
        <v>28</v>
      </c>
      <c r="P976" s="1">
        <v>559330</v>
      </c>
      <c r="Q976" s="1" t="s">
        <v>28</v>
      </c>
      <c r="R976">
        <v>2</v>
      </c>
      <c r="S976">
        <v>2</v>
      </c>
      <c r="T976">
        <v>2</v>
      </c>
      <c r="U976">
        <v>4.7</v>
      </c>
      <c r="V976">
        <v>4.7</v>
      </c>
      <c r="W976">
        <v>4.7</v>
      </c>
      <c r="X976">
        <v>93.55</v>
      </c>
      <c r="Y976">
        <v>9.6831E-3</v>
      </c>
      <c r="Z976">
        <v>2.1562999999999999</v>
      </c>
      <c r="AA976">
        <v>8428300</v>
      </c>
      <c r="AB976">
        <v>2</v>
      </c>
      <c r="AC976">
        <v>0</v>
      </c>
      <c r="AD976">
        <v>0</v>
      </c>
      <c r="AE976">
        <v>2</v>
      </c>
      <c r="AF976">
        <v>0</v>
      </c>
      <c r="AG976">
        <v>0</v>
      </c>
      <c r="AH976">
        <v>1</v>
      </c>
      <c r="AI976">
        <v>162080</v>
      </c>
      <c r="AJ976">
        <v>0</v>
      </c>
      <c r="AK976">
        <v>0</v>
      </c>
    </row>
    <row r="977" spans="1:37" x14ac:dyDescent="0.25">
      <c r="A977" t="s">
        <v>2804</v>
      </c>
      <c r="B977" t="s">
        <v>2804</v>
      </c>
      <c r="C977" t="s">
        <v>2805</v>
      </c>
      <c r="D977" t="s">
        <v>2806</v>
      </c>
      <c r="E977" s="3" t="str">
        <f t="shared" si="105"/>
        <v>NaN</v>
      </c>
      <c r="F977" s="3" t="str">
        <f t="shared" si="106"/>
        <v>NaN</v>
      </c>
      <c r="G977" s="1" t="str">
        <f t="shared" si="107"/>
        <v>NaN</v>
      </c>
      <c r="H977" s="5">
        <f t="shared" si="108"/>
        <v>0</v>
      </c>
      <c r="I977" s="3" t="str">
        <f t="shared" si="109"/>
        <v>NaN</v>
      </c>
      <c r="J977" s="3" t="str">
        <f t="shared" si="110"/>
        <v>NaN</v>
      </c>
      <c r="K977" s="3" t="str">
        <f t="shared" si="111"/>
        <v>NaN</v>
      </c>
      <c r="L977" s="1" t="s">
        <v>28</v>
      </c>
      <c r="M977" s="1">
        <v>90396</v>
      </c>
      <c r="N977" s="1" t="s">
        <v>28</v>
      </c>
      <c r="O977" s="1" t="s">
        <v>28</v>
      </c>
      <c r="P977" s="1" t="s">
        <v>28</v>
      </c>
      <c r="Q977" s="1">
        <v>42496</v>
      </c>
      <c r="R977">
        <v>2</v>
      </c>
      <c r="S977">
        <v>2</v>
      </c>
      <c r="T977">
        <v>2</v>
      </c>
      <c r="U977">
        <v>2.4</v>
      </c>
      <c r="V977">
        <v>2.4</v>
      </c>
      <c r="W977">
        <v>2.4</v>
      </c>
      <c r="X977">
        <v>188.74</v>
      </c>
      <c r="Y977">
        <v>0</v>
      </c>
      <c r="Z977">
        <v>3.3725000000000001</v>
      </c>
      <c r="AA977">
        <v>3249300</v>
      </c>
      <c r="AB977">
        <v>3</v>
      </c>
      <c r="AC977">
        <v>0</v>
      </c>
      <c r="AD977">
        <v>0</v>
      </c>
      <c r="AE977">
        <v>1</v>
      </c>
      <c r="AF977">
        <v>1</v>
      </c>
      <c r="AG977">
        <v>0</v>
      </c>
      <c r="AH977">
        <v>1</v>
      </c>
      <c r="AI977">
        <v>34203</v>
      </c>
      <c r="AJ977">
        <v>0</v>
      </c>
      <c r="AK977">
        <v>0</v>
      </c>
    </row>
    <row r="978" spans="1:37" x14ac:dyDescent="0.25">
      <c r="A978" t="s">
        <v>2807</v>
      </c>
      <c r="B978" t="s">
        <v>2807</v>
      </c>
      <c r="C978" t="s">
        <v>2808</v>
      </c>
      <c r="D978" t="s">
        <v>2809</v>
      </c>
      <c r="E978" s="3" t="str">
        <f t="shared" si="105"/>
        <v>NaN</v>
      </c>
      <c r="F978" s="3" t="str">
        <f t="shared" si="106"/>
        <v>NaN</v>
      </c>
      <c r="G978" s="1" t="str">
        <f t="shared" si="107"/>
        <v>NaN</v>
      </c>
      <c r="H978" s="5">
        <f t="shared" si="108"/>
        <v>0</v>
      </c>
      <c r="I978" s="3" t="str">
        <f t="shared" si="109"/>
        <v>NaN</v>
      </c>
      <c r="J978" s="3" t="str">
        <f t="shared" si="110"/>
        <v>NaN</v>
      </c>
      <c r="K978" s="3" t="str">
        <f t="shared" si="111"/>
        <v>NaN</v>
      </c>
      <c r="L978" s="1" t="s">
        <v>28</v>
      </c>
      <c r="M978" s="1" t="s">
        <v>28</v>
      </c>
      <c r="N978" s="1" t="s">
        <v>28</v>
      </c>
      <c r="O978" s="1">
        <v>3298700</v>
      </c>
      <c r="P978" s="1" t="s">
        <v>28</v>
      </c>
      <c r="Q978" s="1" t="s">
        <v>28</v>
      </c>
      <c r="R978">
        <v>1</v>
      </c>
      <c r="S978">
        <v>1</v>
      </c>
      <c r="T978">
        <v>1</v>
      </c>
      <c r="U978">
        <v>2.9</v>
      </c>
      <c r="V978">
        <v>2.9</v>
      </c>
      <c r="W978">
        <v>2.9</v>
      </c>
      <c r="X978">
        <v>57.033999999999999</v>
      </c>
      <c r="Y978">
        <v>9.6491000000000007E-3</v>
      </c>
      <c r="Z978">
        <v>2.1164999999999998</v>
      </c>
      <c r="AA978">
        <v>1816500</v>
      </c>
      <c r="AB978">
        <v>1</v>
      </c>
      <c r="AC978">
        <v>0</v>
      </c>
      <c r="AD978">
        <v>1</v>
      </c>
      <c r="AE978">
        <v>0</v>
      </c>
      <c r="AF978">
        <v>0</v>
      </c>
      <c r="AG978">
        <v>1</v>
      </c>
      <c r="AH978">
        <v>0</v>
      </c>
      <c r="AI978">
        <v>67279</v>
      </c>
      <c r="AJ978">
        <v>0</v>
      </c>
      <c r="AK978">
        <v>0</v>
      </c>
    </row>
    <row r="979" spans="1:37" x14ac:dyDescent="0.25">
      <c r="A979" t="s">
        <v>2813</v>
      </c>
      <c r="B979" t="s">
        <v>2813</v>
      </c>
      <c r="C979" t="s">
        <v>2814</v>
      </c>
      <c r="D979" t="s">
        <v>2815</v>
      </c>
      <c r="E979" s="3" t="str">
        <f t="shared" si="105"/>
        <v>NaN</v>
      </c>
      <c r="F979" s="3" t="str">
        <f t="shared" si="106"/>
        <v>NaN</v>
      </c>
      <c r="G979" s="1" t="str">
        <f t="shared" si="107"/>
        <v>NaN</v>
      </c>
      <c r="H979" s="5">
        <f t="shared" si="108"/>
        <v>0</v>
      </c>
      <c r="I979" s="3" t="str">
        <f t="shared" si="109"/>
        <v>NaN</v>
      </c>
      <c r="J979" s="3" t="str">
        <f t="shared" si="110"/>
        <v>NaN</v>
      </c>
      <c r="K979" s="3" t="str">
        <f t="shared" si="111"/>
        <v>NaN</v>
      </c>
      <c r="L979" s="1" t="s">
        <v>28</v>
      </c>
      <c r="M979" s="1" t="s">
        <v>28</v>
      </c>
      <c r="N979" s="1">
        <v>1256200</v>
      </c>
      <c r="O979" s="1" t="s">
        <v>28</v>
      </c>
      <c r="P979" s="1" t="s">
        <v>28</v>
      </c>
      <c r="Q979" s="1">
        <v>184890</v>
      </c>
      <c r="R979">
        <v>3</v>
      </c>
      <c r="S979">
        <v>3</v>
      </c>
      <c r="T979">
        <v>3</v>
      </c>
      <c r="U979">
        <v>6</v>
      </c>
      <c r="V979">
        <v>6</v>
      </c>
      <c r="W979">
        <v>6</v>
      </c>
      <c r="X979">
        <v>89.825000000000003</v>
      </c>
      <c r="Y979">
        <v>0</v>
      </c>
      <c r="Z979">
        <v>10.057</v>
      </c>
      <c r="AA979">
        <v>5954400</v>
      </c>
      <c r="AB979">
        <v>2</v>
      </c>
      <c r="AC979">
        <v>0</v>
      </c>
      <c r="AD979">
        <v>2</v>
      </c>
      <c r="AE979">
        <v>1</v>
      </c>
      <c r="AF979">
        <v>0</v>
      </c>
      <c r="AG979">
        <v>1</v>
      </c>
      <c r="AH979">
        <v>1</v>
      </c>
      <c r="AI979">
        <v>124050</v>
      </c>
      <c r="AJ979">
        <v>0</v>
      </c>
      <c r="AK979">
        <v>0</v>
      </c>
    </row>
    <row r="980" spans="1:37" x14ac:dyDescent="0.25">
      <c r="A980" t="s">
        <v>2819</v>
      </c>
      <c r="B980" t="s">
        <v>2819</v>
      </c>
      <c r="C980" t="s">
        <v>2820</v>
      </c>
      <c r="D980" t="s">
        <v>2821</v>
      </c>
      <c r="E980" s="3" t="str">
        <f t="shared" si="105"/>
        <v>NaN</v>
      </c>
      <c r="F980" s="3" t="str">
        <f t="shared" si="106"/>
        <v>NaN</v>
      </c>
      <c r="G980" s="1" t="str">
        <f t="shared" si="107"/>
        <v>NaN</v>
      </c>
      <c r="H980" s="5">
        <f t="shared" si="108"/>
        <v>0</v>
      </c>
      <c r="I980" s="3" t="str">
        <f t="shared" si="109"/>
        <v>NaN</v>
      </c>
      <c r="J980" s="3" t="str">
        <f t="shared" si="110"/>
        <v>NaN</v>
      </c>
      <c r="K980" s="3" t="str">
        <f t="shared" si="111"/>
        <v>NaN</v>
      </c>
      <c r="L980" s="1">
        <v>64326</v>
      </c>
      <c r="M980" s="1" t="s">
        <v>28</v>
      </c>
      <c r="N980" s="1" t="s">
        <v>28</v>
      </c>
      <c r="O980" s="1" t="s">
        <v>28</v>
      </c>
      <c r="P980" s="1" t="s">
        <v>28</v>
      </c>
      <c r="Q980" s="1" t="s">
        <v>28</v>
      </c>
      <c r="R980">
        <v>1</v>
      </c>
      <c r="S980">
        <v>1</v>
      </c>
      <c r="T980">
        <v>1</v>
      </c>
      <c r="U980">
        <v>1.2</v>
      </c>
      <c r="V980">
        <v>1.2</v>
      </c>
      <c r="W980">
        <v>1.2</v>
      </c>
      <c r="X980">
        <v>288.79000000000002</v>
      </c>
      <c r="Y980">
        <v>3.7735999999999998E-3</v>
      </c>
      <c r="Z980">
        <v>2.6924000000000001</v>
      </c>
      <c r="AA980">
        <v>64326</v>
      </c>
      <c r="AB980">
        <v>1</v>
      </c>
      <c r="AC980">
        <v>1</v>
      </c>
      <c r="AD980">
        <v>0</v>
      </c>
      <c r="AE980">
        <v>0</v>
      </c>
      <c r="AF980">
        <v>0</v>
      </c>
      <c r="AG980">
        <v>0</v>
      </c>
      <c r="AH980">
        <v>0</v>
      </c>
      <c r="AI980">
        <v>423.2</v>
      </c>
      <c r="AJ980">
        <v>0</v>
      </c>
      <c r="AK980">
        <v>0</v>
      </c>
    </row>
    <row r="981" spans="1:37" x14ac:dyDescent="0.25">
      <c r="A981" t="s">
        <v>2822</v>
      </c>
      <c r="B981" t="s">
        <v>2822</v>
      </c>
      <c r="C981" t="s">
        <v>2823</v>
      </c>
      <c r="D981" t="s">
        <v>2824</v>
      </c>
      <c r="E981" s="3" t="str">
        <f t="shared" si="105"/>
        <v>NaN</v>
      </c>
      <c r="F981" s="3" t="str">
        <f t="shared" si="106"/>
        <v>NaN</v>
      </c>
      <c r="G981" s="1" t="str">
        <f t="shared" si="107"/>
        <v>NaN</v>
      </c>
      <c r="H981" s="5">
        <f t="shared" si="108"/>
        <v>0</v>
      </c>
      <c r="I981" s="3" t="str">
        <f t="shared" si="109"/>
        <v>NaN</v>
      </c>
      <c r="J981" s="3" t="str">
        <f t="shared" si="110"/>
        <v>NaN</v>
      </c>
      <c r="K981" s="3" t="str">
        <f t="shared" si="111"/>
        <v>NaN</v>
      </c>
      <c r="L981" s="1" t="s">
        <v>28</v>
      </c>
      <c r="M981" s="1" t="s">
        <v>28</v>
      </c>
      <c r="N981" s="1" t="s">
        <v>28</v>
      </c>
      <c r="O981" s="1">
        <v>1949900</v>
      </c>
      <c r="P981" s="1" t="s">
        <v>28</v>
      </c>
      <c r="Q981" s="1">
        <v>327750</v>
      </c>
      <c r="R981">
        <v>2</v>
      </c>
      <c r="S981">
        <v>2</v>
      </c>
      <c r="T981">
        <v>2</v>
      </c>
      <c r="U981">
        <v>4.8</v>
      </c>
      <c r="V981">
        <v>4.8</v>
      </c>
      <c r="W981">
        <v>4.8</v>
      </c>
      <c r="X981">
        <v>88.947000000000003</v>
      </c>
      <c r="Y981">
        <v>0</v>
      </c>
      <c r="Z981">
        <v>3.7635999999999998</v>
      </c>
      <c r="AA981">
        <v>3507500</v>
      </c>
      <c r="AB981">
        <v>4</v>
      </c>
      <c r="AC981">
        <v>0</v>
      </c>
      <c r="AD981">
        <v>1</v>
      </c>
      <c r="AE981">
        <v>0</v>
      </c>
      <c r="AF981">
        <v>0</v>
      </c>
      <c r="AG981">
        <v>1</v>
      </c>
      <c r="AH981">
        <v>1</v>
      </c>
      <c r="AI981">
        <v>68775</v>
      </c>
      <c r="AJ981">
        <v>0</v>
      </c>
      <c r="AK981">
        <v>0</v>
      </c>
    </row>
    <row r="982" spans="1:37" x14ac:dyDescent="0.25">
      <c r="A982" t="s">
        <v>2834</v>
      </c>
      <c r="B982" t="s">
        <v>2835</v>
      </c>
      <c r="C982" t="s">
        <v>2836</v>
      </c>
      <c r="D982" t="s">
        <v>2837</v>
      </c>
      <c r="E982" s="3" t="str">
        <f t="shared" si="105"/>
        <v>NaN</v>
      </c>
      <c r="F982" s="3" t="str">
        <f t="shared" si="106"/>
        <v>NaN</v>
      </c>
      <c r="G982" s="1" t="str">
        <f t="shared" si="107"/>
        <v>NaN</v>
      </c>
      <c r="H982" s="5">
        <f t="shared" si="108"/>
        <v>0</v>
      </c>
      <c r="I982" s="3" t="str">
        <f t="shared" si="109"/>
        <v>NaN</v>
      </c>
      <c r="J982" s="3" t="str">
        <f t="shared" si="110"/>
        <v>NaN</v>
      </c>
      <c r="K982" s="3" t="str">
        <f t="shared" si="111"/>
        <v>NaN</v>
      </c>
      <c r="L982" s="1" t="s">
        <v>28</v>
      </c>
      <c r="M982" s="1">
        <v>104350</v>
      </c>
      <c r="N982" s="1" t="s">
        <v>28</v>
      </c>
      <c r="O982" s="1">
        <v>4886900</v>
      </c>
      <c r="P982" s="1">
        <v>62174</v>
      </c>
      <c r="Q982" s="1" t="s">
        <v>28</v>
      </c>
      <c r="R982">
        <v>3</v>
      </c>
      <c r="S982">
        <v>3</v>
      </c>
      <c r="T982">
        <v>3</v>
      </c>
      <c r="U982">
        <v>22.3</v>
      </c>
      <c r="V982">
        <v>22.3</v>
      </c>
      <c r="W982">
        <v>22.3</v>
      </c>
      <c r="X982">
        <v>21.782</v>
      </c>
      <c r="Y982">
        <v>0</v>
      </c>
      <c r="Z982">
        <v>4.0959000000000003</v>
      </c>
      <c r="AA982">
        <v>3490000</v>
      </c>
      <c r="AB982">
        <v>4</v>
      </c>
      <c r="AC982">
        <v>1</v>
      </c>
      <c r="AD982">
        <v>0</v>
      </c>
      <c r="AE982">
        <v>1</v>
      </c>
      <c r="AF982">
        <v>1</v>
      </c>
      <c r="AG982">
        <v>1</v>
      </c>
      <c r="AH982">
        <v>0</v>
      </c>
      <c r="AI982">
        <v>290830</v>
      </c>
      <c r="AJ982">
        <v>0</v>
      </c>
      <c r="AK982">
        <v>0</v>
      </c>
    </row>
    <row r="983" spans="1:37" x14ac:dyDescent="0.25">
      <c r="A983" t="s">
        <v>2838</v>
      </c>
      <c r="B983" t="s">
        <v>2838</v>
      </c>
      <c r="C983" t="s">
        <v>2839</v>
      </c>
      <c r="D983" t="s">
        <v>2840</v>
      </c>
      <c r="E983" s="3" t="str">
        <f t="shared" si="105"/>
        <v>NaN</v>
      </c>
      <c r="F983" s="3" t="str">
        <f t="shared" si="106"/>
        <v>NaN</v>
      </c>
      <c r="G983" s="1" t="str">
        <f t="shared" si="107"/>
        <v>NaN</v>
      </c>
      <c r="H983" s="5">
        <f t="shared" si="108"/>
        <v>0</v>
      </c>
      <c r="I983" s="3" t="str">
        <f t="shared" si="109"/>
        <v>NaN</v>
      </c>
      <c r="J983" s="3" t="str">
        <f t="shared" si="110"/>
        <v>NaN</v>
      </c>
      <c r="K983" s="3" t="str">
        <f t="shared" si="111"/>
        <v>NaN</v>
      </c>
      <c r="L983" s="1" t="s">
        <v>28</v>
      </c>
      <c r="M983" s="1">
        <v>413510</v>
      </c>
      <c r="N983" s="1">
        <v>757980</v>
      </c>
      <c r="O983" s="1" t="s">
        <v>28</v>
      </c>
      <c r="P983" s="1" t="s">
        <v>28</v>
      </c>
      <c r="Q983" s="1" t="s">
        <v>28</v>
      </c>
      <c r="R983">
        <v>2</v>
      </c>
      <c r="S983">
        <v>2</v>
      </c>
      <c r="T983">
        <v>2</v>
      </c>
      <c r="U983">
        <v>4.0999999999999996</v>
      </c>
      <c r="V983">
        <v>4.0999999999999996</v>
      </c>
      <c r="W983">
        <v>4.0999999999999996</v>
      </c>
      <c r="X983">
        <v>164.08</v>
      </c>
      <c r="Y983">
        <v>9.7865000000000001E-3</v>
      </c>
      <c r="Z983">
        <v>2.1949000000000001</v>
      </c>
      <c r="AA983">
        <v>11304000</v>
      </c>
      <c r="AB983">
        <v>5</v>
      </c>
      <c r="AC983">
        <v>1</v>
      </c>
      <c r="AD983">
        <v>1</v>
      </c>
      <c r="AE983">
        <v>0</v>
      </c>
      <c r="AF983">
        <v>1</v>
      </c>
      <c r="AG983">
        <v>0</v>
      </c>
      <c r="AH983">
        <v>0</v>
      </c>
      <c r="AI983">
        <v>146810</v>
      </c>
      <c r="AJ983">
        <v>0</v>
      </c>
      <c r="AK983">
        <v>0</v>
      </c>
    </row>
    <row r="984" spans="1:37" x14ac:dyDescent="0.25">
      <c r="A984" t="s">
        <v>2847</v>
      </c>
      <c r="B984" t="s">
        <v>2847</v>
      </c>
      <c r="C984" t="s">
        <v>2848</v>
      </c>
      <c r="D984" t="s">
        <v>2849</v>
      </c>
      <c r="E984" s="3" t="str">
        <f t="shared" si="105"/>
        <v>NaN</v>
      </c>
      <c r="F984" s="3" t="str">
        <f t="shared" si="106"/>
        <v>NaN</v>
      </c>
      <c r="G984" s="1" t="str">
        <f t="shared" si="107"/>
        <v>NaN</v>
      </c>
      <c r="H984" s="5">
        <f t="shared" si="108"/>
        <v>0</v>
      </c>
      <c r="I984" s="3" t="str">
        <f t="shared" si="109"/>
        <v>NaN</v>
      </c>
      <c r="J984" s="3" t="str">
        <f t="shared" si="110"/>
        <v>NaN</v>
      </c>
      <c r="K984" s="3" t="str">
        <f t="shared" si="111"/>
        <v>NaN</v>
      </c>
      <c r="L984" s="1" t="s">
        <v>28</v>
      </c>
      <c r="M984" s="1">
        <v>155030</v>
      </c>
      <c r="N984" s="1">
        <v>4250300</v>
      </c>
      <c r="O984" s="1" t="s">
        <v>28</v>
      </c>
      <c r="P984" s="1" t="s">
        <v>28</v>
      </c>
      <c r="Q984" s="1" t="s">
        <v>28</v>
      </c>
      <c r="R984">
        <v>1</v>
      </c>
      <c r="S984">
        <v>1</v>
      </c>
      <c r="T984">
        <v>1</v>
      </c>
      <c r="U984">
        <v>2.4</v>
      </c>
      <c r="V984">
        <v>2.4</v>
      </c>
      <c r="W984">
        <v>2.4</v>
      </c>
      <c r="X984">
        <v>80.751000000000005</v>
      </c>
      <c r="Y984">
        <v>0</v>
      </c>
      <c r="Z984">
        <v>10.423999999999999</v>
      </c>
      <c r="AA984">
        <v>10578000</v>
      </c>
      <c r="AB984">
        <v>3</v>
      </c>
      <c r="AC984">
        <v>1</v>
      </c>
      <c r="AD984">
        <v>1</v>
      </c>
      <c r="AE984">
        <v>0</v>
      </c>
      <c r="AF984">
        <v>1</v>
      </c>
      <c r="AG984">
        <v>0</v>
      </c>
      <c r="AH984">
        <v>0</v>
      </c>
      <c r="AI984">
        <v>215870</v>
      </c>
      <c r="AJ984">
        <v>0</v>
      </c>
      <c r="AK984">
        <v>0</v>
      </c>
    </row>
    <row r="985" spans="1:37" x14ac:dyDescent="0.25">
      <c r="A985" t="s">
        <v>2853</v>
      </c>
      <c r="B985" t="s">
        <v>2853</v>
      </c>
      <c r="C985" t="s">
        <v>2854</v>
      </c>
      <c r="D985" t="s">
        <v>2855</v>
      </c>
      <c r="E985" s="3" t="str">
        <f t="shared" si="105"/>
        <v>NaN</v>
      </c>
      <c r="F985" s="3" t="str">
        <f t="shared" si="106"/>
        <v>NaN</v>
      </c>
      <c r="G985" s="1" t="str">
        <f t="shared" si="107"/>
        <v>NaN</v>
      </c>
      <c r="H985" s="5">
        <f t="shared" si="108"/>
        <v>0</v>
      </c>
      <c r="I985" s="3" t="str">
        <f t="shared" si="109"/>
        <v>NaN</v>
      </c>
      <c r="J985" s="3" t="str">
        <f t="shared" si="110"/>
        <v>NaN</v>
      </c>
      <c r="K985" s="3" t="str">
        <f t="shared" si="111"/>
        <v>NaN</v>
      </c>
      <c r="L985" s="1" t="s">
        <v>28</v>
      </c>
      <c r="M985" s="1" t="s">
        <v>28</v>
      </c>
      <c r="N985" s="1">
        <v>3164900</v>
      </c>
      <c r="O985" s="1" t="s">
        <v>28</v>
      </c>
      <c r="P985" s="1" t="s">
        <v>28</v>
      </c>
      <c r="Q985" s="1" t="s">
        <v>28</v>
      </c>
      <c r="R985">
        <v>1</v>
      </c>
      <c r="S985">
        <v>1</v>
      </c>
      <c r="T985">
        <v>1</v>
      </c>
      <c r="U985">
        <v>1.4</v>
      </c>
      <c r="V985">
        <v>1.4</v>
      </c>
      <c r="W985">
        <v>1.4</v>
      </c>
      <c r="X985">
        <v>97.679000000000002</v>
      </c>
      <c r="Y985">
        <v>0</v>
      </c>
      <c r="Z985">
        <v>3.7418</v>
      </c>
      <c r="AA985">
        <v>945970</v>
      </c>
      <c r="AB985">
        <v>1</v>
      </c>
      <c r="AC985">
        <v>0</v>
      </c>
      <c r="AD985">
        <v>1</v>
      </c>
      <c r="AE985">
        <v>0</v>
      </c>
      <c r="AF985">
        <v>0</v>
      </c>
      <c r="AG985">
        <v>0</v>
      </c>
      <c r="AH985">
        <v>0</v>
      </c>
      <c r="AI985">
        <v>19708</v>
      </c>
      <c r="AJ985">
        <v>0</v>
      </c>
      <c r="AK985">
        <v>0</v>
      </c>
    </row>
    <row r="986" spans="1:37" x14ac:dyDescent="0.25">
      <c r="A986" t="s">
        <v>2865</v>
      </c>
      <c r="B986" t="s">
        <v>2865</v>
      </c>
      <c r="C986" t="s">
        <v>2866</v>
      </c>
      <c r="D986" t="s">
        <v>2867</v>
      </c>
      <c r="E986" s="3" t="str">
        <f t="shared" si="105"/>
        <v>NaN</v>
      </c>
      <c r="F986" s="3" t="str">
        <f t="shared" si="106"/>
        <v>NaN</v>
      </c>
      <c r="G986" s="1" t="str">
        <f t="shared" si="107"/>
        <v>NaN</v>
      </c>
      <c r="H986" s="5">
        <f t="shared" si="108"/>
        <v>0</v>
      </c>
      <c r="I986" s="3" t="str">
        <f t="shared" si="109"/>
        <v>NaN</v>
      </c>
      <c r="J986" s="3" t="str">
        <f t="shared" si="110"/>
        <v>NaN</v>
      </c>
      <c r="K986" s="3" t="str">
        <f t="shared" si="111"/>
        <v>NaN</v>
      </c>
      <c r="L986" s="1">
        <v>165460</v>
      </c>
      <c r="M986" s="1" t="s">
        <v>28</v>
      </c>
      <c r="N986" s="1">
        <v>480220</v>
      </c>
      <c r="O986" s="1" t="s">
        <v>28</v>
      </c>
      <c r="P986" s="1" t="s">
        <v>28</v>
      </c>
      <c r="Q986" s="1" t="s">
        <v>28</v>
      </c>
      <c r="R986">
        <v>2</v>
      </c>
      <c r="S986">
        <v>2</v>
      </c>
      <c r="T986">
        <v>2</v>
      </c>
      <c r="U986">
        <v>11.5</v>
      </c>
      <c r="V986">
        <v>11.5</v>
      </c>
      <c r="W986">
        <v>11.5</v>
      </c>
      <c r="X986">
        <v>26.946000000000002</v>
      </c>
      <c r="Y986">
        <v>2.8517E-3</v>
      </c>
      <c r="Z986">
        <v>2.7784</v>
      </c>
      <c r="AA986">
        <v>638410</v>
      </c>
      <c r="AB986">
        <v>2</v>
      </c>
      <c r="AC986">
        <v>1</v>
      </c>
      <c r="AD986">
        <v>1</v>
      </c>
      <c r="AE986">
        <v>0</v>
      </c>
      <c r="AF986">
        <v>1</v>
      </c>
      <c r="AG986">
        <v>0</v>
      </c>
      <c r="AH986">
        <v>0</v>
      </c>
      <c r="AI986">
        <v>37554</v>
      </c>
      <c r="AJ986">
        <v>0</v>
      </c>
      <c r="AK986">
        <v>0</v>
      </c>
    </row>
    <row r="987" spans="1:37" x14ac:dyDescent="0.25">
      <c r="A987" t="s">
        <v>2871</v>
      </c>
      <c r="B987" t="s">
        <v>2871</v>
      </c>
      <c r="C987" t="s">
        <v>2872</v>
      </c>
      <c r="D987" t="s">
        <v>2873</v>
      </c>
      <c r="E987" s="3" t="str">
        <f t="shared" si="105"/>
        <v>NaN</v>
      </c>
      <c r="F987" s="3" t="str">
        <f t="shared" si="106"/>
        <v>NaN</v>
      </c>
      <c r="G987" s="1" t="str">
        <f t="shared" si="107"/>
        <v>NaN</v>
      </c>
      <c r="H987" s="5">
        <f t="shared" si="108"/>
        <v>0</v>
      </c>
      <c r="I987" s="3" t="str">
        <f t="shared" si="109"/>
        <v>NaN</v>
      </c>
      <c r="J987" s="3" t="str">
        <f t="shared" si="110"/>
        <v>NaN</v>
      </c>
      <c r="K987" s="3" t="str">
        <f t="shared" si="111"/>
        <v>NaN</v>
      </c>
      <c r="L987" s="1" t="s">
        <v>28</v>
      </c>
      <c r="M987" s="1">
        <v>174600</v>
      </c>
      <c r="N987" s="1" t="s">
        <v>28</v>
      </c>
      <c r="O987" s="1">
        <v>2764700</v>
      </c>
      <c r="P987" s="1" t="s">
        <v>28</v>
      </c>
      <c r="Q987" s="1" t="s">
        <v>28</v>
      </c>
      <c r="R987">
        <v>3</v>
      </c>
      <c r="S987">
        <v>3</v>
      </c>
      <c r="T987">
        <v>3</v>
      </c>
      <c r="U987">
        <v>10.8</v>
      </c>
      <c r="V987">
        <v>10.8</v>
      </c>
      <c r="W987">
        <v>10.8</v>
      </c>
      <c r="X987">
        <v>40.789000000000001</v>
      </c>
      <c r="Y987">
        <v>0</v>
      </c>
      <c r="Z987">
        <v>9.9442000000000004</v>
      </c>
      <c r="AA987">
        <v>6032700</v>
      </c>
      <c r="AB987">
        <v>2</v>
      </c>
      <c r="AC987">
        <v>2</v>
      </c>
      <c r="AD987">
        <v>3</v>
      </c>
      <c r="AE987">
        <v>0</v>
      </c>
      <c r="AF987">
        <v>2</v>
      </c>
      <c r="AG987">
        <v>3</v>
      </c>
      <c r="AH987">
        <v>0</v>
      </c>
      <c r="AI987">
        <v>317510</v>
      </c>
      <c r="AJ987">
        <v>0</v>
      </c>
      <c r="AK987">
        <v>0</v>
      </c>
    </row>
    <row r="988" spans="1:37" x14ac:dyDescent="0.25">
      <c r="A988" t="s">
        <v>2874</v>
      </c>
      <c r="B988" t="s">
        <v>2874</v>
      </c>
      <c r="C988" t="s">
        <v>2875</v>
      </c>
      <c r="D988" t="s">
        <v>2876</v>
      </c>
      <c r="E988" s="3" t="str">
        <f t="shared" si="105"/>
        <v>NaN</v>
      </c>
      <c r="F988" s="3" t="str">
        <f t="shared" si="106"/>
        <v>NaN</v>
      </c>
      <c r="G988" s="1" t="str">
        <f t="shared" si="107"/>
        <v>NaN</v>
      </c>
      <c r="H988" s="5">
        <f t="shared" si="108"/>
        <v>0</v>
      </c>
      <c r="I988" s="3" t="str">
        <f t="shared" si="109"/>
        <v>NaN</v>
      </c>
      <c r="J988" s="3" t="str">
        <f t="shared" si="110"/>
        <v>NaN</v>
      </c>
      <c r="K988" s="3" t="str">
        <f t="shared" si="111"/>
        <v>NaN</v>
      </c>
      <c r="L988" s="1" t="s">
        <v>28</v>
      </c>
      <c r="M988" s="1">
        <v>222350</v>
      </c>
      <c r="N988" s="1" t="s">
        <v>28</v>
      </c>
      <c r="O988" s="1">
        <v>2256000</v>
      </c>
      <c r="P988" s="1" t="s">
        <v>28</v>
      </c>
      <c r="Q988" s="1" t="s">
        <v>28</v>
      </c>
      <c r="R988">
        <v>2</v>
      </c>
      <c r="S988">
        <v>2</v>
      </c>
      <c r="T988">
        <v>2</v>
      </c>
      <c r="U988">
        <v>11.4</v>
      </c>
      <c r="V988">
        <v>11.4</v>
      </c>
      <c r="W988">
        <v>11.4</v>
      </c>
      <c r="X988">
        <v>45.744999999999997</v>
      </c>
      <c r="Y988">
        <v>0</v>
      </c>
      <c r="Z988">
        <v>9.2782</v>
      </c>
      <c r="AA988">
        <v>6929000</v>
      </c>
      <c r="AB988">
        <v>4</v>
      </c>
      <c r="AC988">
        <v>1</v>
      </c>
      <c r="AD988">
        <v>1</v>
      </c>
      <c r="AE988">
        <v>0</v>
      </c>
      <c r="AF988">
        <v>1</v>
      </c>
      <c r="AG988">
        <v>2</v>
      </c>
      <c r="AH988">
        <v>0</v>
      </c>
      <c r="AI988">
        <v>277160</v>
      </c>
      <c r="AJ988">
        <v>0</v>
      </c>
      <c r="AK988">
        <v>0</v>
      </c>
    </row>
    <row r="989" spans="1:37" x14ac:dyDescent="0.25">
      <c r="A989" t="s">
        <v>2877</v>
      </c>
      <c r="B989" t="s">
        <v>2877</v>
      </c>
      <c r="C989" t="s">
        <v>2878</v>
      </c>
      <c r="D989" t="s">
        <v>2879</v>
      </c>
      <c r="E989" s="3" t="str">
        <f t="shared" si="105"/>
        <v>NaN</v>
      </c>
      <c r="F989" s="3" t="str">
        <f t="shared" si="106"/>
        <v>NaN</v>
      </c>
      <c r="G989" s="1" t="str">
        <f t="shared" si="107"/>
        <v>NaN</v>
      </c>
      <c r="H989" s="5">
        <f t="shared" si="108"/>
        <v>0</v>
      </c>
      <c r="I989" s="3" t="str">
        <f t="shared" si="109"/>
        <v>NaN</v>
      </c>
      <c r="J989" s="3" t="str">
        <f t="shared" si="110"/>
        <v>NaN</v>
      </c>
      <c r="K989" s="3" t="str">
        <f t="shared" si="111"/>
        <v>NaN</v>
      </c>
      <c r="L989" s="1" t="s">
        <v>28</v>
      </c>
      <c r="M989" s="1">
        <v>138720</v>
      </c>
      <c r="N989" s="1" t="s">
        <v>28</v>
      </c>
      <c r="O989" s="1">
        <v>5752400</v>
      </c>
      <c r="P989" s="1" t="s">
        <v>28</v>
      </c>
      <c r="Q989" s="1" t="s">
        <v>28</v>
      </c>
      <c r="R989">
        <v>1</v>
      </c>
      <c r="S989">
        <v>1</v>
      </c>
      <c r="T989">
        <v>1</v>
      </c>
      <c r="U989">
        <v>2.2999999999999998</v>
      </c>
      <c r="V989">
        <v>2.2999999999999998</v>
      </c>
      <c r="W989">
        <v>2.2999999999999998</v>
      </c>
      <c r="X989">
        <v>55.036000000000001</v>
      </c>
      <c r="Y989">
        <v>0</v>
      </c>
      <c r="Z989">
        <v>3.3169</v>
      </c>
      <c r="AA989">
        <v>4745800</v>
      </c>
      <c r="AB989">
        <v>3</v>
      </c>
      <c r="AC989">
        <v>1</v>
      </c>
      <c r="AD989">
        <v>1</v>
      </c>
      <c r="AE989">
        <v>0</v>
      </c>
      <c r="AF989">
        <v>1</v>
      </c>
      <c r="AG989">
        <v>1</v>
      </c>
      <c r="AH989">
        <v>0</v>
      </c>
      <c r="AI989">
        <v>175770</v>
      </c>
      <c r="AJ989">
        <v>0</v>
      </c>
      <c r="AK989">
        <v>0</v>
      </c>
    </row>
    <row r="990" spans="1:37" x14ac:dyDescent="0.25">
      <c r="A990" t="s">
        <v>2883</v>
      </c>
      <c r="B990" t="s">
        <v>2883</v>
      </c>
      <c r="C990" t="s">
        <v>2884</v>
      </c>
      <c r="D990" t="s">
        <v>2885</v>
      </c>
      <c r="E990" s="3" t="str">
        <f t="shared" si="105"/>
        <v>NaN</v>
      </c>
      <c r="F990" s="3" t="str">
        <f t="shared" si="106"/>
        <v>NaN</v>
      </c>
      <c r="G990" s="1" t="str">
        <f t="shared" si="107"/>
        <v>NaN</v>
      </c>
      <c r="H990" s="5">
        <f t="shared" si="108"/>
        <v>0</v>
      </c>
      <c r="I990" s="3" t="str">
        <f t="shared" si="109"/>
        <v>NaN</v>
      </c>
      <c r="J990" s="3" t="str">
        <f t="shared" si="110"/>
        <v>NaN</v>
      </c>
      <c r="K990" s="3" t="str">
        <f t="shared" si="111"/>
        <v>NaN</v>
      </c>
      <c r="L990" s="1" t="s">
        <v>28</v>
      </c>
      <c r="M990" s="1">
        <v>340560</v>
      </c>
      <c r="N990" s="1" t="s">
        <v>28</v>
      </c>
      <c r="O990" s="1">
        <v>8278300</v>
      </c>
      <c r="P990" s="1" t="s">
        <v>28</v>
      </c>
      <c r="Q990" s="1" t="s">
        <v>28</v>
      </c>
      <c r="R990">
        <v>1</v>
      </c>
      <c r="S990">
        <v>1</v>
      </c>
      <c r="T990">
        <v>1</v>
      </c>
      <c r="U990">
        <v>3.2</v>
      </c>
      <c r="V990">
        <v>3.2</v>
      </c>
      <c r="W990">
        <v>3.2</v>
      </c>
      <c r="X990">
        <v>41.414999999999999</v>
      </c>
      <c r="Y990">
        <v>0</v>
      </c>
      <c r="Z990">
        <v>28.196999999999999</v>
      </c>
      <c r="AA990">
        <v>14271000</v>
      </c>
      <c r="AB990">
        <v>8</v>
      </c>
      <c r="AC990">
        <v>1</v>
      </c>
      <c r="AD990">
        <v>1</v>
      </c>
      <c r="AE990">
        <v>0</v>
      </c>
      <c r="AF990">
        <v>1</v>
      </c>
      <c r="AG990">
        <v>1</v>
      </c>
      <c r="AH990">
        <v>1</v>
      </c>
      <c r="AI990">
        <v>713530</v>
      </c>
      <c r="AJ990">
        <v>0</v>
      </c>
      <c r="AK990">
        <v>0</v>
      </c>
    </row>
    <row r="991" spans="1:37" x14ac:dyDescent="0.25">
      <c r="A991" t="s">
        <v>2886</v>
      </c>
      <c r="B991" t="s">
        <v>2886</v>
      </c>
      <c r="C991" t="s">
        <v>2887</v>
      </c>
      <c r="D991" t="s">
        <v>2888</v>
      </c>
      <c r="E991" s="3" t="str">
        <f t="shared" si="105"/>
        <v>NaN</v>
      </c>
      <c r="F991" s="3" t="str">
        <f t="shared" si="106"/>
        <v>NaN</v>
      </c>
      <c r="G991" s="1" t="str">
        <f t="shared" si="107"/>
        <v>NaN</v>
      </c>
      <c r="H991" s="5">
        <f t="shared" si="108"/>
        <v>0</v>
      </c>
      <c r="I991" s="3" t="str">
        <f t="shared" si="109"/>
        <v>NaN</v>
      </c>
      <c r="J991" s="3" t="str">
        <f t="shared" si="110"/>
        <v>NaN</v>
      </c>
      <c r="K991" s="3" t="str">
        <f t="shared" si="111"/>
        <v>NaN</v>
      </c>
      <c r="L991" s="1" t="s">
        <v>28</v>
      </c>
      <c r="M991" s="1" t="s">
        <v>28</v>
      </c>
      <c r="N991" s="1">
        <v>1301700</v>
      </c>
      <c r="O991" s="1" t="s">
        <v>28</v>
      </c>
      <c r="P991" s="1" t="s">
        <v>28</v>
      </c>
      <c r="Q991" s="1" t="s">
        <v>28</v>
      </c>
      <c r="R991">
        <v>1</v>
      </c>
      <c r="S991">
        <v>1</v>
      </c>
      <c r="T991">
        <v>1</v>
      </c>
      <c r="U991">
        <v>5.0999999999999996</v>
      </c>
      <c r="V991">
        <v>5.0999999999999996</v>
      </c>
      <c r="W991">
        <v>5.0999999999999996</v>
      </c>
      <c r="X991">
        <v>32.24</v>
      </c>
      <c r="Y991">
        <v>0</v>
      </c>
      <c r="Z991">
        <v>3.694</v>
      </c>
      <c r="AA991">
        <v>723700</v>
      </c>
      <c r="AB991">
        <v>1</v>
      </c>
      <c r="AC991">
        <v>0</v>
      </c>
      <c r="AD991">
        <v>1</v>
      </c>
      <c r="AE991">
        <v>0</v>
      </c>
      <c r="AF991">
        <v>0</v>
      </c>
      <c r="AG991">
        <v>0</v>
      </c>
      <c r="AH991">
        <v>0</v>
      </c>
      <c r="AI991">
        <v>51693</v>
      </c>
      <c r="AJ991">
        <v>0</v>
      </c>
      <c r="AK991">
        <v>0</v>
      </c>
    </row>
    <row r="992" spans="1:37" x14ac:dyDescent="0.25">
      <c r="A992" t="s">
        <v>2898</v>
      </c>
      <c r="B992" t="s">
        <v>2898</v>
      </c>
      <c r="C992" t="s">
        <v>2899</v>
      </c>
      <c r="D992" t="s">
        <v>2900</v>
      </c>
      <c r="E992" s="3" t="str">
        <f t="shared" si="105"/>
        <v>NaN</v>
      </c>
      <c r="F992" s="3" t="str">
        <f t="shared" si="106"/>
        <v>NaN</v>
      </c>
      <c r="G992" s="1" t="str">
        <f t="shared" si="107"/>
        <v>NaN</v>
      </c>
      <c r="H992" s="5">
        <f t="shared" si="108"/>
        <v>0</v>
      </c>
      <c r="I992" s="3" t="str">
        <f t="shared" si="109"/>
        <v>NaN</v>
      </c>
      <c r="J992" s="3" t="str">
        <f t="shared" si="110"/>
        <v>NaN</v>
      </c>
      <c r="K992" s="3" t="str">
        <f t="shared" si="111"/>
        <v>NaN</v>
      </c>
      <c r="L992" s="1" t="s">
        <v>28</v>
      </c>
      <c r="M992" s="1" t="s">
        <v>28</v>
      </c>
      <c r="N992" s="1" t="s">
        <v>28</v>
      </c>
      <c r="O992" s="1">
        <v>2620400</v>
      </c>
      <c r="P992" s="1" t="s">
        <v>28</v>
      </c>
      <c r="Q992" s="1" t="s">
        <v>28</v>
      </c>
      <c r="R992">
        <v>2</v>
      </c>
      <c r="S992">
        <v>2</v>
      </c>
      <c r="T992">
        <v>2</v>
      </c>
      <c r="U992">
        <v>10.4</v>
      </c>
      <c r="V992">
        <v>10.4</v>
      </c>
      <c r="W992">
        <v>10.4</v>
      </c>
      <c r="X992">
        <v>31.794</v>
      </c>
      <c r="Y992">
        <v>0</v>
      </c>
      <c r="Z992">
        <v>9.6234999999999999</v>
      </c>
      <c r="AA992">
        <v>2813000</v>
      </c>
      <c r="AB992">
        <v>2</v>
      </c>
      <c r="AC992">
        <v>0</v>
      </c>
      <c r="AD992">
        <v>2</v>
      </c>
      <c r="AE992">
        <v>0</v>
      </c>
      <c r="AF992">
        <v>0</v>
      </c>
      <c r="AG992">
        <v>2</v>
      </c>
      <c r="AH992">
        <v>0</v>
      </c>
      <c r="AI992">
        <v>175810</v>
      </c>
      <c r="AJ992">
        <v>0</v>
      </c>
      <c r="AK992">
        <v>0</v>
      </c>
    </row>
    <row r="993" spans="1:37" x14ac:dyDescent="0.25">
      <c r="A993" t="s">
        <v>2913</v>
      </c>
      <c r="B993" t="s">
        <v>2913</v>
      </c>
      <c r="C993" t="s">
        <v>2914</v>
      </c>
      <c r="D993" t="s">
        <v>2915</v>
      </c>
      <c r="E993" s="3" t="str">
        <f t="shared" si="105"/>
        <v>NaN</v>
      </c>
      <c r="F993" s="3" t="str">
        <f t="shared" si="106"/>
        <v>NaN</v>
      </c>
      <c r="G993" s="1" t="str">
        <f t="shared" si="107"/>
        <v>NaN</v>
      </c>
      <c r="H993" s="5">
        <f t="shared" si="108"/>
        <v>0</v>
      </c>
      <c r="I993" s="3" t="str">
        <f t="shared" si="109"/>
        <v>NaN</v>
      </c>
      <c r="J993" s="3" t="str">
        <f t="shared" si="110"/>
        <v>NaN</v>
      </c>
      <c r="K993" s="3" t="str">
        <f t="shared" si="111"/>
        <v>NaN</v>
      </c>
      <c r="L993" s="1" t="s">
        <v>28</v>
      </c>
      <c r="M993" s="1">
        <v>303630</v>
      </c>
      <c r="N993" s="1" t="s">
        <v>28</v>
      </c>
      <c r="O993" s="1">
        <v>2571500</v>
      </c>
      <c r="P993" s="1" t="s">
        <v>28</v>
      </c>
      <c r="Q993" s="1">
        <v>275710</v>
      </c>
      <c r="R993">
        <v>9</v>
      </c>
      <c r="S993">
        <v>3</v>
      </c>
      <c r="T993">
        <v>3</v>
      </c>
      <c r="U993">
        <v>11.1</v>
      </c>
      <c r="V993">
        <v>6.6</v>
      </c>
      <c r="W993">
        <v>6.6</v>
      </c>
      <c r="X993">
        <v>82.340999999999994</v>
      </c>
      <c r="Y993">
        <v>0</v>
      </c>
      <c r="Z993">
        <v>11.263</v>
      </c>
      <c r="AA993">
        <v>4219900</v>
      </c>
      <c r="AB993">
        <v>4</v>
      </c>
      <c r="AC993">
        <v>1</v>
      </c>
      <c r="AD993">
        <v>1</v>
      </c>
      <c r="AE993">
        <v>1</v>
      </c>
      <c r="AF993">
        <v>1</v>
      </c>
      <c r="AG993">
        <v>1</v>
      </c>
      <c r="AH993">
        <v>1</v>
      </c>
      <c r="AI993">
        <v>111050</v>
      </c>
      <c r="AJ993">
        <v>0</v>
      </c>
      <c r="AK993">
        <v>0</v>
      </c>
    </row>
    <row r="994" spans="1:37" x14ac:dyDescent="0.25">
      <c r="A994" t="s">
        <v>2916</v>
      </c>
      <c r="B994" t="s">
        <v>2916</v>
      </c>
      <c r="C994" t="s">
        <v>2917</v>
      </c>
      <c r="D994" t="s">
        <v>2918</v>
      </c>
      <c r="E994" s="3" t="str">
        <f t="shared" si="105"/>
        <v>NaN</v>
      </c>
      <c r="F994" s="3" t="str">
        <f t="shared" si="106"/>
        <v>NaN</v>
      </c>
      <c r="G994" s="1" t="str">
        <f t="shared" si="107"/>
        <v>NaN</v>
      </c>
      <c r="H994" s="5">
        <f t="shared" si="108"/>
        <v>0</v>
      </c>
      <c r="I994" s="3" t="str">
        <f t="shared" si="109"/>
        <v>NaN</v>
      </c>
      <c r="J994" s="3" t="str">
        <f t="shared" si="110"/>
        <v>NaN</v>
      </c>
      <c r="K994" s="3" t="str">
        <f t="shared" si="111"/>
        <v>NaN</v>
      </c>
      <c r="L994" s="1" t="s">
        <v>28</v>
      </c>
      <c r="M994" s="1" t="s">
        <v>28</v>
      </c>
      <c r="N994" s="1" t="s">
        <v>28</v>
      </c>
      <c r="O994" s="1">
        <v>435590</v>
      </c>
      <c r="P994" s="1" t="s">
        <v>28</v>
      </c>
      <c r="Q994" s="1" t="s">
        <v>28</v>
      </c>
      <c r="R994">
        <v>1</v>
      </c>
      <c r="S994">
        <v>1</v>
      </c>
      <c r="T994">
        <v>1</v>
      </c>
      <c r="U994">
        <v>0.8</v>
      </c>
      <c r="V994">
        <v>0.8</v>
      </c>
      <c r="W994">
        <v>0.8</v>
      </c>
      <c r="X994">
        <v>317.58999999999997</v>
      </c>
      <c r="Y994">
        <v>0</v>
      </c>
      <c r="Z994">
        <v>9.5744000000000007</v>
      </c>
      <c r="AA994">
        <v>958050</v>
      </c>
      <c r="AB994">
        <v>1</v>
      </c>
      <c r="AC994">
        <v>0</v>
      </c>
      <c r="AD994">
        <v>1</v>
      </c>
      <c r="AE994">
        <v>0</v>
      </c>
      <c r="AF994">
        <v>0</v>
      </c>
      <c r="AG994">
        <v>1</v>
      </c>
      <c r="AH994">
        <v>0</v>
      </c>
      <c r="AI994">
        <v>6794.7</v>
      </c>
      <c r="AJ994">
        <v>0</v>
      </c>
      <c r="AK994">
        <v>0</v>
      </c>
    </row>
    <row r="995" spans="1:37" x14ac:dyDescent="0.25">
      <c r="A995" t="s">
        <v>2919</v>
      </c>
      <c r="B995" t="s">
        <v>2919</v>
      </c>
      <c r="C995" t="s">
        <v>2920</v>
      </c>
      <c r="D995" t="s">
        <v>2921</v>
      </c>
      <c r="E995" s="3" t="str">
        <f t="shared" si="105"/>
        <v>NaN</v>
      </c>
      <c r="F995" s="3" t="str">
        <f t="shared" si="106"/>
        <v>NaN</v>
      </c>
      <c r="G995" s="1" t="str">
        <f t="shared" si="107"/>
        <v>NaN</v>
      </c>
      <c r="H995" s="5">
        <f t="shared" si="108"/>
        <v>0</v>
      </c>
      <c r="I995" s="3" t="str">
        <f t="shared" si="109"/>
        <v>NaN</v>
      </c>
      <c r="J995" s="3" t="str">
        <f t="shared" si="110"/>
        <v>NaN</v>
      </c>
      <c r="K995" s="3" t="str">
        <f t="shared" si="111"/>
        <v>NaN</v>
      </c>
      <c r="L995" s="1">
        <v>213620</v>
      </c>
      <c r="M995" s="1" t="s">
        <v>28</v>
      </c>
      <c r="N995" s="1" t="s">
        <v>28</v>
      </c>
      <c r="O995" s="1">
        <v>1360100</v>
      </c>
      <c r="P995" s="1">
        <v>254020</v>
      </c>
      <c r="Q995" s="1" t="s">
        <v>28</v>
      </c>
      <c r="R995">
        <v>4</v>
      </c>
      <c r="S995">
        <v>4</v>
      </c>
      <c r="T995">
        <v>4</v>
      </c>
      <c r="U995">
        <v>26.1</v>
      </c>
      <c r="V995">
        <v>26.1</v>
      </c>
      <c r="W995">
        <v>26.1</v>
      </c>
      <c r="X995">
        <v>18.521000000000001</v>
      </c>
      <c r="Y995">
        <v>0</v>
      </c>
      <c r="Z995">
        <v>8.9128000000000007</v>
      </c>
      <c r="AA995">
        <v>3190400</v>
      </c>
      <c r="AB995">
        <v>5</v>
      </c>
      <c r="AC995">
        <v>2</v>
      </c>
      <c r="AD995">
        <v>1</v>
      </c>
      <c r="AE995">
        <v>2</v>
      </c>
      <c r="AF995">
        <v>0</v>
      </c>
      <c r="AG995">
        <v>1</v>
      </c>
      <c r="AH995">
        <v>1</v>
      </c>
      <c r="AI995">
        <v>245420</v>
      </c>
      <c r="AJ995">
        <v>0</v>
      </c>
      <c r="AK995">
        <v>0</v>
      </c>
    </row>
    <row r="996" spans="1:37" x14ac:dyDescent="0.25">
      <c r="A996" t="s">
        <v>2928</v>
      </c>
      <c r="B996" t="s">
        <v>2928</v>
      </c>
      <c r="C996" t="s">
        <v>2929</v>
      </c>
      <c r="D996" t="s">
        <v>2930</v>
      </c>
      <c r="E996" s="3" t="str">
        <f t="shared" si="105"/>
        <v>NaN</v>
      </c>
      <c r="F996" s="3" t="str">
        <f t="shared" si="106"/>
        <v>NaN</v>
      </c>
      <c r="G996" s="1" t="str">
        <f t="shared" si="107"/>
        <v>NaN</v>
      </c>
      <c r="H996" s="5">
        <f t="shared" si="108"/>
        <v>0</v>
      </c>
      <c r="I996" s="3" t="str">
        <f t="shared" si="109"/>
        <v>NaN</v>
      </c>
      <c r="J996" s="3" t="str">
        <f t="shared" si="110"/>
        <v>NaN</v>
      </c>
      <c r="K996" s="3" t="str">
        <f t="shared" si="111"/>
        <v>NaN</v>
      </c>
      <c r="L996" s="1" t="s">
        <v>28</v>
      </c>
      <c r="M996" s="1" t="s">
        <v>28</v>
      </c>
      <c r="N996" s="1">
        <v>5230200</v>
      </c>
      <c r="O996" s="1" t="s">
        <v>28</v>
      </c>
      <c r="P996" s="1" t="s">
        <v>28</v>
      </c>
      <c r="Q996" s="1" t="s">
        <v>28</v>
      </c>
      <c r="R996">
        <v>2</v>
      </c>
      <c r="S996">
        <v>2</v>
      </c>
      <c r="T996">
        <v>2</v>
      </c>
      <c r="U996">
        <v>4.8</v>
      </c>
      <c r="V996">
        <v>4.8</v>
      </c>
      <c r="W996">
        <v>4.8</v>
      </c>
      <c r="X996">
        <v>52.542000000000002</v>
      </c>
      <c r="Y996">
        <v>0</v>
      </c>
      <c r="Z996">
        <v>4.6680999999999999</v>
      </c>
      <c r="AA996">
        <v>15821000</v>
      </c>
      <c r="AB996">
        <v>5</v>
      </c>
      <c r="AC996">
        <v>0</v>
      </c>
      <c r="AD996">
        <v>1</v>
      </c>
      <c r="AE996">
        <v>0</v>
      </c>
      <c r="AF996">
        <v>0</v>
      </c>
      <c r="AG996">
        <v>2</v>
      </c>
      <c r="AH996">
        <v>0</v>
      </c>
      <c r="AI996">
        <v>659200</v>
      </c>
      <c r="AJ996">
        <v>0</v>
      </c>
      <c r="AK996">
        <v>0</v>
      </c>
    </row>
    <row r="997" spans="1:37" x14ac:dyDescent="0.25">
      <c r="A997" t="s">
        <v>2959</v>
      </c>
      <c r="B997" t="s">
        <v>2959</v>
      </c>
      <c r="C997" t="s">
        <v>2960</v>
      </c>
      <c r="D997" t="s">
        <v>2961</v>
      </c>
      <c r="E997" s="3" t="str">
        <f t="shared" si="105"/>
        <v>NaN</v>
      </c>
      <c r="F997" s="3" t="str">
        <f t="shared" si="106"/>
        <v>NaN</v>
      </c>
      <c r="G997" s="1" t="str">
        <f t="shared" si="107"/>
        <v>NaN</v>
      </c>
      <c r="H997" s="5">
        <f t="shared" si="108"/>
        <v>0</v>
      </c>
      <c r="I997" s="3" t="str">
        <f t="shared" si="109"/>
        <v>NaN</v>
      </c>
      <c r="J997" s="3" t="str">
        <f t="shared" si="110"/>
        <v>NaN</v>
      </c>
      <c r="K997" s="3" t="str">
        <f t="shared" si="111"/>
        <v>NaN</v>
      </c>
      <c r="L997" s="1" t="s">
        <v>28</v>
      </c>
      <c r="M997" s="1">
        <v>1884700</v>
      </c>
      <c r="N997" s="1" t="s">
        <v>28</v>
      </c>
      <c r="O997" s="1">
        <v>5493600</v>
      </c>
      <c r="P997" s="1" t="s">
        <v>28</v>
      </c>
      <c r="Q997" s="1" t="s">
        <v>28</v>
      </c>
      <c r="R997">
        <v>3</v>
      </c>
      <c r="S997">
        <v>3</v>
      </c>
      <c r="T997">
        <v>3</v>
      </c>
      <c r="U997">
        <v>4.7</v>
      </c>
      <c r="V997">
        <v>4.7</v>
      </c>
      <c r="W997">
        <v>4.7</v>
      </c>
      <c r="X997">
        <v>91.546999999999997</v>
      </c>
      <c r="Y997">
        <v>0</v>
      </c>
      <c r="Z997">
        <v>4.1414999999999997</v>
      </c>
      <c r="AA997">
        <v>25538000</v>
      </c>
      <c r="AB997">
        <v>4</v>
      </c>
      <c r="AC997">
        <v>1</v>
      </c>
      <c r="AD997">
        <v>1</v>
      </c>
      <c r="AE997">
        <v>0</v>
      </c>
      <c r="AF997">
        <v>1</v>
      </c>
      <c r="AG997">
        <v>2</v>
      </c>
      <c r="AH997">
        <v>0</v>
      </c>
      <c r="AI997">
        <v>593910</v>
      </c>
      <c r="AJ997">
        <v>0</v>
      </c>
      <c r="AK997">
        <v>0</v>
      </c>
    </row>
    <row r="998" spans="1:37" x14ac:dyDescent="0.25">
      <c r="A998" t="s">
        <v>2962</v>
      </c>
      <c r="B998" t="s">
        <v>2962</v>
      </c>
      <c r="C998" t="s">
        <v>2963</v>
      </c>
      <c r="D998" t="s">
        <v>2964</v>
      </c>
      <c r="E998" s="3" t="str">
        <f t="shared" si="105"/>
        <v>NaN</v>
      </c>
      <c r="F998" s="3" t="str">
        <f t="shared" si="106"/>
        <v>NaN</v>
      </c>
      <c r="G998" s="1" t="str">
        <f t="shared" si="107"/>
        <v>NaN</v>
      </c>
      <c r="H998" s="5">
        <f t="shared" si="108"/>
        <v>0</v>
      </c>
      <c r="I998" s="3" t="str">
        <f t="shared" si="109"/>
        <v>NaN</v>
      </c>
      <c r="J998" s="3" t="str">
        <f t="shared" si="110"/>
        <v>NaN</v>
      </c>
      <c r="K998" s="3" t="str">
        <f t="shared" si="111"/>
        <v>NaN</v>
      </c>
      <c r="L998" s="1" t="s">
        <v>28</v>
      </c>
      <c r="M998" s="1" t="s">
        <v>28</v>
      </c>
      <c r="N998" s="1" t="s">
        <v>28</v>
      </c>
      <c r="O998" s="1" t="s">
        <v>28</v>
      </c>
      <c r="P998" s="1" t="s">
        <v>28</v>
      </c>
      <c r="Q998" s="1">
        <v>78959</v>
      </c>
      <c r="R998">
        <v>1</v>
      </c>
      <c r="S998">
        <v>1</v>
      </c>
      <c r="T998">
        <v>1</v>
      </c>
      <c r="U998">
        <v>2.5</v>
      </c>
      <c r="V998">
        <v>2.5</v>
      </c>
      <c r="W998">
        <v>2.5</v>
      </c>
      <c r="X998">
        <v>121.94</v>
      </c>
      <c r="Y998">
        <v>9.9098999999999993E-3</v>
      </c>
      <c r="Z998">
        <v>2.2565</v>
      </c>
      <c r="AA998">
        <v>241410</v>
      </c>
      <c r="AB998">
        <v>1</v>
      </c>
      <c r="AC998">
        <v>0</v>
      </c>
      <c r="AD998">
        <v>0</v>
      </c>
      <c r="AE998">
        <v>0</v>
      </c>
      <c r="AF998">
        <v>0</v>
      </c>
      <c r="AG998">
        <v>0</v>
      </c>
      <c r="AH998">
        <v>1</v>
      </c>
      <c r="AI998">
        <v>3657.7</v>
      </c>
      <c r="AJ998">
        <v>0</v>
      </c>
      <c r="AK998">
        <v>0</v>
      </c>
    </row>
    <row r="999" spans="1:37" x14ac:dyDescent="0.25">
      <c r="A999" t="s">
        <v>2968</v>
      </c>
      <c r="B999" t="s">
        <v>2968</v>
      </c>
      <c r="C999" t="s">
        <v>2969</v>
      </c>
      <c r="D999" t="s">
        <v>2970</v>
      </c>
      <c r="E999" s="3" t="str">
        <f t="shared" si="105"/>
        <v>NaN</v>
      </c>
      <c r="F999" s="3" t="str">
        <f t="shared" si="106"/>
        <v>NaN</v>
      </c>
      <c r="G999" s="1" t="str">
        <f t="shared" si="107"/>
        <v>NaN</v>
      </c>
      <c r="H999" s="5">
        <f t="shared" si="108"/>
        <v>0</v>
      </c>
      <c r="I999" s="3" t="str">
        <f t="shared" si="109"/>
        <v>NaN</v>
      </c>
      <c r="J999" s="3" t="str">
        <f t="shared" si="110"/>
        <v>NaN</v>
      </c>
      <c r="K999" s="3" t="str">
        <f t="shared" si="111"/>
        <v>NaN</v>
      </c>
      <c r="L999" s="1">
        <v>117460</v>
      </c>
      <c r="M999" s="1" t="s">
        <v>28</v>
      </c>
      <c r="N999" s="1" t="s">
        <v>28</v>
      </c>
      <c r="O999" s="1">
        <v>3806000</v>
      </c>
      <c r="P999" s="1" t="s">
        <v>28</v>
      </c>
      <c r="Q999" s="1" t="s">
        <v>28</v>
      </c>
      <c r="R999">
        <v>1</v>
      </c>
      <c r="S999">
        <v>1</v>
      </c>
      <c r="T999">
        <v>1</v>
      </c>
      <c r="U999">
        <v>2.4</v>
      </c>
      <c r="V999">
        <v>2.4</v>
      </c>
      <c r="W999">
        <v>2.4</v>
      </c>
      <c r="X999">
        <v>117.46</v>
      </c>
      <c r="Y999">
        <v>0</v>
      </c>
      <c r="Z999">
        <v>15.359</v>
      </c>
      <c r="AA999">
        <v>2761500</v>
      </c>
      <c r="AB999">
        <v>3</v>
      </c>
      <c r="AC999">
        <v>1</v>
      </c>
      <c r="AD999">
        <v>1</v>
      </c>
      <c r="AE999">
        <v>0</v>
      </c>
      <c r="AF999">
        <v>1</v>
      </c>
      <c r="AG999">
        <v>1</v>
      </c>
      <c r="AH999">
        <v>0</v>
      </c>
      <c r="AI999">
        <v>61366</v>
      </c>
      <c r="AJ999">
        <v>0</v>
      </c>
      <c r="AK999">
        <v>0</v>
      </c>
    </row>
    <row r="1000" spans="1:37" x14ac:dyDescent="0.25">
      <c r="A1000" t="s">
        <v>2977</v>
      </c>
      <c r="B1000" t="s">
        <v>2977</v>
      </c>
      <c r="C1000" t="s">
        <v>2978</v>
      </c>
      <c r="D1000" t="s">
        <v>2979</v>
      </c>
      <c r="E1000" s="3" t="str">
        <f t="shared" si="105"/>
        <v>NaN</v>
      </c>
      <c r="F1000" s="3" t="str">
        <f t="shared" si="106"/>
        <v>NaN</v>
      </c>
      <c r="G1000" s="1" t="str">
        <f t="shared" si="107"/>
        <v>NaN</v>
      </c>
      <c r="H1000" s="5">
        <f t="shared" si="108"/>
        <v>0</v>
      </c>
      <c r="I1000" s="3" t="str">
        <f t="shared" si="109"/>
        <v>NaN</v>
      </c>
      <c r="J1000" s="3" t="str">
        <f t="shared" si="110"/>
        <v>NaN</v>
      </c>
      <c r="K1000" s="3" t="str">
        <f t="shared" si="111"/>
        <v>NaN</v>
      </c>
      <c r="L1000" s="1" t="s">
        <v>28</v>
      </c>
      <c r="M1000" s="1">
        <v>337170</v>
      </c>
      <c r="N1000" s="1" t="s">
        <v>28</v>
      </c>
      <c r="O1000" s="1">
        <v>1789300</v>
      </c>
      <c r="P1000" s="1" t="s">
        <v>28</v>
      </c>
      <c r="Q1000" s="1" t="s">
        <v>28</v>
      </c>
      <c r="R1000">
        <v>2</v>
      </c>
      <c r="S1000">
        <v>2</v>
      </c>
      <c r="T1000">
        <v>2</v>
      </c>
      <c r="U1000">
        <v>7.7</v>
      </c>
      <c r="V1000">
        <v>7.7</v>
      </c>
      <c r="W1000">
        <v>7.7</v>
      </c>
      <c r="X1000">
        <v>28.911000000000001</v>
      </c>
      <c r="Y1000">
        <v>0</v>
      </c>
      <c r="Z1000">
        <v>7.2484999999999999</v>
      </c>
      <c r="AA1000">
        <v>2396400</v>
      </c>
      <c r="AB1000">
        <v>4</v>
      </c>
      <c r="AC1000">
        <v>1</v>
      </c>
      <c r="AD1000">
        <v>1</v>
      </c>
      <c r="AE1000">
        <v>0</v>
      </c>
      <c r="AF1000">
        <v>1</v>
      </c>
      <c r="AG1000">
        <v>2</v>
      </c>
      <c r="AH1000">
        <v>0</v>
      </c>
      <c r="AI1000">
        <v>171170</v>
      </c>
      <c r="AJ1000">
        <v>0</v>
      </c>
      <c r="AK1000">
        <v>0</v>
      </c>
    </row>
    <row r="1001" spans="1:37" x14ac:dyDescent="0.25">
      <c r="A1001" t="s">
        <v>2980</v>
      </c>
      <c r="B1001" t="s">
        <v>2980</v>
      </c>
      <c r="C1001" t="s">
        <v>2981</v>
      </c>
      <c r="D1001" t="s">
        <v>2982</v>
      </c>
      <c r="E1001" s="3" t="str">
        <f t="shared" si="105"/>
        <v>NaN</v>
      </c>
      <c r="F1001" s="3" t="str">
        <f t="shared" si="106"/>
        <v>NaN</v>
      </c>
      <c r="G1001" s="1" t="str">
        <f t="shared" si="107"/>
        <v>NaN</v>
      </c>
      <c r="H1001" s="5">
        <f t="shared" si="108"/>
        <v>0</v>
      </c>
      <c r="I1001" s="3" t="str">
        <f t="shared" si="109"/>
        <v>NaN</v>
      </c>
      <c r="J1001" s="3" t="str">
        <f t="shared" si="110"/>
        <v>NaN</v>
      </c>
      <c r="K1001" s="3" t="str">
        <f t="shared" si="111"/>
        <v>NaN</v>
      </c>
      <c r="L1001" s="1" t="s">
        <v>28</v>
      </c>
      <c r="M1001" s="1">
        <v>176060</v>
      </c>
      <c r="N1001" s="1" t="s">
        <v>28</v>
      </c>
      <c r="O1001" s="1">
        <v>2170100</v>
      </c>
      <c r="P1001" s="1" t="s">
        <v>28</v>
      </c>
      <c r="Q1001" s="1" t="s">
        <v>28</v>
      </c>
      <c r="R1001">
        <v>2</v>
      </c>
      <c r="S1001">
        <v>2</v>
      </c>
      <c r="T1001">
        <v>1</v>
      </c>
      <c r="U1001">
        <v>4.5999999999999996</v>
      </c>
      <c r="V1001">
        <v>4.5999999999999996</v>
      </c>
      <c r="W1001">
        <v>2.2000000000000002</v>
      </c>
      <c r="X1001">
        <v>85.453999999999994</v>
      </c>
      <c r="Y1001">
        <v>0</v>
      </c>
      <c r="Z1001">
        <v>55.613999999999997</v>
      </c>
      <c r="AA1001">
        <v>3988200</v>
      </c>
      <c r="AB1001">
        <v>4</v>
      </c>
      <c r="AC1001">
        <v>1</v>
      </c>
      <c r="AD1001">
        <v>1</v>
      </c>
      <c r="AE1001">
        <v>0</v>
      </c>
      <c r="AF1001">
        <v>1</v>
      </c>
      <c r="AG1001">
        <v>1</v>
      </c>
      <c r="AH1001">
        <v>0</v>
      </c>
      <c r="AI1001">
        <v>107790</v>
      </c>
      <c r="AJ1001">
        <v>0</v>
      </c>
      <c r="AK1001">
        <v>0</v>
      </c>
    </row>
    <row r="1002" spans="1:37" x14ac:dyDescent="0.25">
      <c r="A1002" t="s">
        <v>2983</v>
      </c>
      <c r="B1002" t="s">
        <v>2983</v>
      </c>
      <c r="C1002" t="s">
        <v>2984</v>
      </c>
      <c r="D1002" t="s">
        <v>2985</v>
      </c>
      <c r="E1002" s="3" t="str">
        <f t="shared" si="105"/>
        <v>NaN</v>
      </c>
      <c r="F1002" s="3" t="str">
        <f t="shared" si="106"/>
        <v>NaN</v>
      </c>
      <c r="G1002" s="1" t="str">
        <f t="shared" si="107"/>
        <v>NaN</v>
      </c>
      <c r="H1002" s="5">
        <f t="shared" si="108"/>
        <v>0</v>
      </c>
      <c r="I1002" s="3" t="str">
        <f t="shared" si="109"/>
        <v>NaN</v>
      </c>
      <c r="J1002" s="3" t="str">
        <f t="shared" si="110"/>
        <v>NaN</v>
      </c>
      <c r="K1002" s="3" t="str">
        <f t="shared" si="111"/>
        <v>NaN</v>
      </c>
      <c r="L1002" s="1" t="s">
        <v>28</v>
      </c>
      <c r="M1002" s="1" t="s">
        <v>28</v>
      </c>
      <c r="N1002" s="1">
        <v>12198000</v>
      </c>
      <c r="O1002" s="1" t="s">
        <v>28</v>
      </c>
      <c r="P1002" s="1" t="s">
        <v>28</v>
      </c>
      <c r="Q1002" s="1" t="s">
        <v>28</v>
      </c>
      <c r="R1002">
        <v>9</v>
      </c>
      <c r="S1002">
        <v>5</v>
      </c>
      <c r="T1002">
        <v>5</v>
      </c>
      <c r="U1002">
        <v>12.1</v>
      </c>
      <c r="V1002">
        <v>8.6999999999999993</v>
      </c>
      <c r="W1002">
        <v>8.6999999999999993</v>
      </c>
      <c r="X1002">
        <v>97.284999999999997</v>
      </c>
      <c r="Y1002">
        <v>0</v>
      </c>
      <c r="Z1002">
        <v>9.3163999999999998</v>
      </c>
      <c r="AA1002">
        <v>6782000</v>
      </c>
      <c r="AB1002">
        <v>6</v>
      </c>
      <c r="AC1002">
        <v>0</v>
      </c>
      <c r="AD1002">
        <v>5</v>
      </c>
      <c r="AE1002">
        <v>0</v>
      </c>
      <c r="AF1002">
        <v>0</v>
      </c>
      <c r="AG1002">
        <v>0</v>
      </c>
      <c r="AH1002">
        <v>0</v>
      </c>
      <c r="AI1002">
        <v>118980</v>
      </c>
      <c r="AJ1002">
        <v>0</v>
      </c>
      <c r="AK1002">
        <v>0</v>
      </c>
    </row>
    <row r="1003" spans="1:37" x14ac:dyDescent="0.25">
      <c r="A1003" t="s">
        <v>2986</v>
      </c>
      <c r="B1003" t="s">
        <v>2986</v>
      </c>
      <c r="C1003" t="s">
        <v>2987</v>
      </c>
      <c r="D1003" t="s">
        <v>2988</v>
      </c>
      <c r="E1003" s="3" t="str">
        <f t="shared" si="105"/>
        <v>NaN</v>
      </c>
      <c r="F1003" s="3" t="str">
        <f t="shared" si="106"/>
        <v>NaN</v>
      </c>
      <c r="G1003" s="1" t="str">
        <f t="shared" si="107"/>
        <v>NaN</v>
      </c>
      <c r="H1003" s="5">
        <f t="shared" si="108"/>
        <v>0</v>
      </c>
      <c r="I1003" s="3" t="str">
        <f t="shared" si="109"/>
        <v>NaN</v>
      </c>
      <c r="J1003" s="3" t="str">
        <f t="shared" si="110"/>
        <v>NaN</v>
      </c>
      <c r="K1003" s="3" t="str">
        <f t="shared" si="111"/>
        <v>NaN</v>
      </c>
      <c r="L1003" s="1" t="s">
        <v>28</v>
      </c>
      <c r="M1003" s="1">
        <v>312240</v>
      </c>
      <c r="N1003" s="1" t="s">
        <v>28</v>
      </c>
      <c r="O1003" s="1">
        <v>2598300</v>
      </c>
      <c r="P1003" s="1" t="s">
        <v>28</v>
      </c>
      <c r="Q1003" s="1" t="s">
        <v>28</v>
      </c>
      <c r="R1003">
        <v>3</v>
      </c>
      <c r="S1003">
        <v>3</v>
      </c>
      <c r="T1003">
        <v>3</v>
      </c>
      <c r="U1003">
        <v>9.9</v>
      </c>
      <c r="V1003">
        <v>9.9</v>
      </c>
      <c r="W1003">
        <v>9.9</v>
      </c>
      <c r="X1003">
        <v>34.908999999999999</v>
      </c>
      <c r="Y1003">
        <v>9.6238000000000001E-3</v>
      </c>
      <c r="Z1003">
        <v>2.1002000000000001</v>
      </c>
      <c r="AA1003">
        <v>7077400</v>
      </c>
      <c r="AB1003">
        <v>3</v>
      </c>
      <c r="AC1003">
        <v>1</v>
      </c>
      <c r="AD1003">
        <v>1</v>
      </c>
      <c r="AE1003">
        <v>0</v>
      </c>
      <c r="AF1003">
        <v>2</v>
      </c>
      <c r="AG1003">
        <v>1</v>
      </c>
      <c r="AH1003">
        <v>0</v>
      </c>
      <c r="AI1003">
        <v>294890</v>
      </c>
      <c r="AJ1003">
        <v>0</v>
      </c>
      <c r="AK1003">
        <v>0</v>
      </c>
    </row>
    <row r="1004" spans="1:37" x14ac:dyDescent="0.25">
      <c r="A1004" t="s">
        <v>2992</v>
      </c>
      <c r="B1004" t="s">
        <v>2992</v>
      </c>
      <c r="C1004" t="s">
        <v>2993</v>
      </c>
      <c r="D1004" t="s">
        <v>2994</v>
      </c>
      <c r="E1004" s="3" t="str">
        <f t="shared" si="105"/>
        <v>NaN</v>
      </c>
      <c r="F1004" s="3" t="str">
        <f t="shared" si="106"/>
        <v>NaN</v>
      </c>
      <c r="G1004" s="1" t="str">
        <f t="shared" si="107"/>
        <v>NaN</v>
      </c>
      <c r="H1004" s="5">
        <f t="shared" si="108"/>
        <v>0</v>
      </c>
      <c r="I1004" s="3" t="str">
        <f t="shared" si="109"/>
        <v>NaN</v>
      </c>
      <c r="J1004" s="3" t="str">
        <f t="shared" si="110"/>
        <v>NaN</v>
      </c>
      <c r="K1004" s="3" t="str">
        <f t="shared" si="111"/>
        <v>NaN</v>
      </c>
      <c r="L1004" s="1" t="s">
        <v>28</v>
      </c>
      <c r="M1004" s="1" t="s">
        <v>28</v>
      </c>
      <c r="N1004" s="1" t="s">
        <v>28</v>
      </c>
      <c r="O1004" s="1">
        <v>739640</v>
      </c>
      <c r="P1004" s="1" t="s">
        <v>28</v>
      </c>
      <c r="Q1004" s="1">
        <v>722610</v>
      </c>
      <c r="R1004">
        <v>1</v>
      </c>
      <c r="S1004">
        <v>1</v>
      </c>
      <c r="T1004">
        <v>1</v>
      </c>
      <c r="U1004">
        <v>3.4</v>
      </c>
      <c r="V1004">
        <v>3.4</v>
      </c>
      <c r="W1004">
        <v>3.4</v>
      </c>
      <c r="X1004">
        <v>53.12</v>
      </c>
      <c r="Y1004">
        <v>0</v>
      </c>
      <c r="Z1004">
        <v>64.88</v>
      </c>
      <c r="AA1004">
        <v>10288000</v>
      </c>
      <c r="AB1004">
        <v>5</v>
      </c>
      <c r="AC1004">
        <v>0</v>
      </c>
      <c r="AD1004">
        <v>1</v>
      </c>
      <c r="AE1004">
        <v>1</v>
      </c>
      <c r="AF1004">
        <v>0</v>
      </c>
      <c r="AG1004">
        <v>1</v>
      </c>
      <c r="AH1004">
        <v>1</v>
      </c>
      <c r="AI1004">
        <v>428650</v>
      </c>
      <c r="AJ1004">
        <v>0</v>
      </c>
      <c r="AK1004">
        <v>0</v>
      </c>
    </row>
    <row r="1005" spans="1:37" x14ac:dyDescent="0.25">
      <c r="A1005" t="s">
        <v>3014</v>
      </c>
      <c r="B1005" t="s">
        <v>3014</v>
      </c>
      <c r="C1005" t="s">
        <v>3015</v>
      </c>
      <c r="D1005" t="s">
        <v>3016</v>
      </c>
      <c r="E1005" s="3" t="str">
        <f t="shared" si="105"/>
        <v>NaN</v>
      </c>
      <c r="F1005" s="3" t="str">
        <f t="shared" si="106"/>
        <v>NaN</v>
      </c>
      <c r="G1005" s="1" t="str">
        <f t="shared" si="107"/>
        <v>NaN</v>
      </c>
      <c r="H1005" s="5">
        <f t="shared" si="108"/>
        <v>0</v>
      </c>
      <c r="I1005" s="3" t="str">
        <f t="shared" si="109"/>
        <v>NaN</v>
      </c>
      <c r="J1005" s="3" t="str">
        <f t="shared" si="110"/>
        <v>NaN</v>
      </c>
      <c r="K1005" s="3" t="str">
        <f t="shared" si="111"/>
        <v>NaN</v>
      </c>
      <c r="L1005" s="1" t="s">
        <v>28</v>
      </c>
      <c r="M1005" s="1">
        <v>81317</v>
      </c>
      <c r="N1005" s="1" t="s">
        <v>28</v>
      </c>
      <c r="O1005" s="1">
        <v>1261400</v>
      </c>
      <c r="P1005" s="1" t="s">
        <v>28</v>
      </c>
      <c r="Q1005" s="1" t="s">
        <v>28</v>
      </c>
      <c r="R1005">
        <v>2</v>
      </c>
      <c r="S1005">
        <v>2</v>
      </c>
      <c r="T1005">
        <v>2</v>
      </c>
      <c r="U1005">
        <v>8.8000000000000007</v>
      </c>
      <c r="V1005">
        <v>8.8000000000000007</v>
      </c>
      <c r="W1005">
        <v>8.8000000000000007</v>
      </c>
      <c r="X1005">
        <v>56.628</v>
      </c>
      <c r="Y1005">
        <v>0</v>
      </c>
      <c r="Z1005">
        <v>6.2359999999999998</v>
      </c>
      <c r="AA1005">
        <v>3360600</v>
      </c>
      <c r="AB1005">
        <v>2</v>
      </c>
      <c r="AC1005">
        <v>1</v>
      </c>
      <c r="AD1005">
        <v>1</v>
      </c>
      <c r="AE1005">
        <v>0</v>
      </c>
      <c r="AF1005">
        <v>1</v>
      </c>
      <c r="AG1005">
        <v>1</v>
      </c>
      <c r="AH1005">
        <v>0</v>
      </c>
      <c r="AI1005">
        <v>124470</v>
      </c>
      <c r="AJ1005">
        <v>0</v>
      </c>
      <c r="AK1005">
        <v>0</v>
      </c>
    </row>
    <row r="1006" spans="1:37" x14ac:dyDescent="0.25">
      <c r="A1006" t="s">
        <v>3020</v>
      </c>
      <c r="B1006" t="s">
        <v>3020</v>
      </c>
      <c r="C1006" t="s">
        <v>3021</v>
      </c>
      <c r="D1006" t="s">
        <v>3022</v>
      </c>
      <c r="E1006" s="3" t="str">
        <f t="shared" si="105"/>
        <v>NaN</v>
      </c>
      <c r="F1006" s="3" t="str">
        <f t="shared" si="106"/>
        <v>NaN</v>
      </c>
      <c r="G1006" s="1" t="str">
        <f t="shared" si="107"/>
        <v>NaN</v>
      </c>
      <c r="H1006" s="5">
        <f t="shared" si="108"/>
        <v>0</v>
      </c>
      <c r="I1006" s="3" t="str">
        <f t="shared" si="109"/>
        <v>NaN</v>
      </c>
      <c r="J1006" s="3" t="str">
        <f t="shared" si="110"/>
        <v>NaN</v>
      </c>
      <c r="K1006" s="3" t="str">
        <f t="shared" si="111"/>
        <v>NaN</v>
      </c>
      <c r="L1006" s="1" t="s">
        <v>28</v>
      </c>
      <c r="M1006" s="1">
        <v>450040</v>
      </c>
      <c r="N1006" s="1" t="s">
        <v>28</v>
      </c>
      <c r="O1006" s="1" t="s">
        <v>28</v>
      </c>
      <c r="P1006" s="1" t="s">
        <v>28</v>
      </c>
      <c r="Q1006" s="1" t="s">
        <v>28</v>
      </c>
      <c r="R1006">
        <v>2</v>
      </c>
      <c r="S1006">
        <v>2</v>
      </c>
      <c r="T1006">
        <v>2</v>
      </c>
      <c r="U1006">
        <v>7.4</v>
      </c>
      <c r="V1006">
        <v>7.4</v>
      </c>
      <c r="W1006">
        <v>7.4</v>
      </c>
      <c r="X1006">
        <v>42.808999999999997</v>
      </c>
      <c r="Y1006">
        <v>0</v>
      </c>
      <c r="Z1006">
        <v>4.5655000000000001</v>
      </c>
      <c r="AA1006">
        <v>2785700</v>
      </c>
      <c r="AB1006">
        <v>2</v>
      </c>
      <c r="AC1006">
        <v>1</v>
      </c>
      <c r="AD1006">
        <v>0</v>
      </c>
      <c r="AE1006">
        <v>0</v>
      </c>
      <c r="AF1006">
        <v>2</v>
      </c>
      <c r="AG1006">
        <v>0</v>
      </c>
      <c r="AH1006">
        <v>0</v>
      </c>
      <c r="AI1006">
        <v>107140</v>
      </c>
      <c r="AJ1006">
        <v>0</v>
      </c>
      <c r="AK1006">
        <v>0</v>
      </c>
    </row>
    <row r="1007" spans="1:37" x14ac:dyDescent="0.25">
      <c r="A1007" t="s">
        <v>3032</v>
      </c>
      <c r="B1007" t="s">
        <v>3032</v>
      </c>
      <c r="C1007" t="s">
        <v>3033</v>
      </c>
      <c r="D1007" t="s">
        <v>3034</v>
      </c>
      <c r="E1007" s="3" t="str">
        <f t="shared" si="105"/>
        <v>NaN</v>
      </c>
      <c r="F1007" s="3" t="str">
        <f t="shared" si="106"/>
        <v>NaN</v>
      </c>
      <c r="G1007" s="1" t="str">
        <f t="shared" si="107"/>
        <v>NaN</v>
      </c>
      <c r="H1007" s="5">
        <f t="shared" si="108"/>
        <v>0</v>
      </c>
      <c r="I1007" s="3" t="str">
        <f t="shared" si="109"/>
        <v>NaN</v>
      </c>
      <c r="J1007" s="3" t="str">
        <f t="shared" si="110"/>
        <v>NaN</v>
      </c>
      <c r="K1007" s="3" t="str">
        <f t="shared" si="111"/>
        <v>NaN</v>
      </c>
      <c r="L1007" s="1" t="s">
        <v>28</v>
      </c>
      <c r="M1007" s="1">
        <v>104620</v>
      </c>
      <c r="N1007" s="1">
        <v>3779900</v>
      </c>
      <c r="O1007" s="1" t="s">
        <v>28</v>
      </c>
      <c r="P1007" s="1" t="s">
        <v>28</v>
      </c>
      <c r="Q1007" s="1" t="s">
        <v>28</v>
      </c>
      <c r="R1007">
        <v>2</v>
      </c>
      <c r="S1007">
        <v>2</v>
      </c>
      <c r="T1007">
        <v>2</v>
      </c>
      <c r="U1007">
        <v>2.6</v>
      </c>
      <c r="V1007">
        <v>2.6</v>
      </c>
      <c r="W1007">
        <v>2.6</v>
      </c>
      <c r="X1007">
        <v>101.51</v>
      </c>
      <c r="Y1007">
        <v>9.4827999999999996E-3</v>
      </c>
      <c r="Z1007">
        <v>2.0145</v>
      </c>
      <c r="AA1007">
        <v>2525100</v>
      </c>
      <c r="AB1007">
        <v>3</v>
      </c>
      <c r="AC1007">
        <v>1</v>
      </c>
      <c r="AD1007">
        <v>1</v>
      </c>
      <c r="AE1007">
        <v>0</v>
      </c>
      <c r="AF1007">
        <v>1</v>
      </c>
      <c r="AG1007">
        <v>1</v>
      </c>
      <c r="AH1007">
        <v>0</v>
      </c>
      <c r="AI1007">
        <v>56113</v>
      </c>
      <c r="AJ1007">
        <v>0</v>
      </c>
      <c r="AK1007">
        <v>0</v>
      </c>
    </row>
    <row r="1008" spans="1:37" x14ac:dyDescent="0.25">
      <c r="A1008" t="s">
        <v>3047</v>
      </c>
      <c r="B1008" t="s">
        <v>3047</v>
      </c>
      <c r="C1008" t="s">
        <v>3048</v>
      </c>
      <c r="D1008" t="s">
        <v>3049</v>
      </c>
      <c r="E1008" s="3" t="str">
        <f t="shared" si="105"/>
        <v>NaN</v>
      </c>
      <c r="F1008" s="3" t="str">
        <f t="shared" si="106"/>
        <v>NaN</v>
      </c>
      <c r="G1008" s="1" t="str">
        <f t="shared" si="107"/>
        <v>NaN</v>
      </c>
      <c r="H1008" s="5">
        <f t="shared" si="108"/>
        <v>0</v>
      </c>
      <c r="I1008" s="3" t="str">
        <f t="shared" si="109"/>
        <v>NaN</v>
      </c>
      <c r="J1008" s="3" t="str">
        <f t="shared" si="110"/>
        <v>NaN</v>
      </c>
      <c r="K1008" s="3" t="str">
        <f t="shared" si="111"/>
        <v>NaN</v>
      </c>
      <c r="L1008" s="1">
        <v>1648700</v>
      </c>
      <c r="M1008" s="1" t="s">
        <v>28</v>
      </c>
      <c r="N1008" s="1" t="s">
        <v>28</v>
      </c>
      <c r="O1008" s="1">
        <v>194860000</v>
      </c>
      <c r="P1008" s="1">
        <v>1980500</v>
      </c>
      <c r="Q1008" s="1" t="s">
        <v>28</v>
      </c>
      <c r="R1008">
        <v>1</v>
      </c>
      <c r="S1008">
        <v>1</v>
      </c>
      <c r="T1008">
        <v>1</v>
      </c>
      <c r="U1008">
        <v>2.5</v>
      </c>
      <c r="V1008">
        <v>2.5</v>
      </c>
      <c r="W1008">
        <v>2.5</v>
      </c>
      <c r="X1008">
        <v>57.091000000000001</v>
      </c>
      <c r="Y1008">
        <v>0</v>
      </c>
      <c r="Z1008">
        <v>10.132999999999999</v>
      </c>
      <c r="AA1008">
        <v>328310000</v>
      </c>
      <c r="AB1008">
        <v>13</v>
      </c>
      <c r="AC1008">
        <v>1</v>
      </c>
      <c r="AD1008">
        <v>1</v>
      </c>
      <c r="AE1008">
        <v>1</v>
      </c>
      <c r="AF1008">
        <v>1</v>
      </c>
      <c r="AG1008">
        <v>1</v>
      </c>
      <c r="AH1008">
        <v>1</v>
      </c>
      <c r="AI1008">
        <v>14274000</v>
      </c>
      <c r="AJ1008">
        <v>0</v>
      </c>
      <c r="AK1008">
        <v>0</v>
      </c>
    </row>
    <row r="1009" spans="1:37" x14ac:dyDescent="0.25">
      <c r="A1009" t="s">
        <v>3053</v>
      </c>
      <c r="B1009" t="s">
        <v>3053</v>
      </c>
      <c r="C1009" t="s">
        <v>3054</v>
      </c>
      <c r="D1009" t="s">
        <v>3055</v>
      </c>
      <c r="E1009" s="3" t="str">
        <f t="shared" si="105"/>
        <v>NaN</v>
      </c>
      <c r="F1009" s="3" t="str">
        <f t="shared" si="106"/>
        <v>NaN</v>
      </c>
      <c r="G1009" s="1" t="str">
        <f t="shared" si="107"/>
        <v>NaN</v>
      </c>
      <c r="H1009" s="5">
        <f t="shared" si="108"/>
        <v>0</v>
      </c>
      <c r="I1009" s="3" t="str">
        <f t="shared" si="109"/>
        <v>NaN</v>
      </c>
      <c r="J1009" s="3" t="str">
        <f t="shared" si="110"/>
        <v>NaN</v>
      </c>
      <c r="K1009" s="3" t="str">
        <f t="shared" si="111"/>
        <v>NaN</v>
      </c>
      <c r="L1009" s="1" t="s">
        <v>28</v>
      </c>
      <c r="M1009" s="1">
        <v>700180</v>
      </c>
      <c r="N1009" s="1" t="s">
        <v>28</v>
      </c>
      <c r="O1009" s="1">
        <v>1307400</v>
      </c>
      <c r="P1009" s="1" t="s">
        <v>28</v>
      </c>
      <c r="Q1009" s="1">
        <v>57231</v>
      </c>
      <c r="R1009">
        <v>1</v>
      </c>
      <c r="S1009">
        <v>1</v>
      </c>
      <c r="T1009">
        <v>1</v>
      </c>
      <c r="U1009">
        <v>6.2</v>
      </c>
      <c r="V1009">
        <v>6.2</v>
      </c>
      <c r="W1009">
        <v>6.2</v>
      </c>
      <c r="X1009">
        <v>21.257000000000001</v>
      </c>
      <c r="Y1009">
        <v>0</v>
      </c>
      <c r="Z1009">
        <v>3.8959999999999999</v>
      </c>
      <c r="AA1009">
        <v>12155000</v>
      </c>
      <c r="AB1009">
        <v>9</v>
      </c>
      <c r="AC1009">
        <v>1</v>
      </c>
      <c r="AD1009">
        <v>1</v>
      </c>
      <c r="AE1009">
        <v>1</v>
      </c>
      <c r="AF1009">
        <v>1</v>
      </c>
      <c r="AG1009">
        <v>1</v>
      </c>
      <c r="AH1009">
        <v>1</v>
      </c>
      <c r="AI1009">
        <v>1012900</v>
      </c>
      <c r="AJ1009">
        <v>0</v>
      </c>
      <c r="AK1009">
        <v>0</v>
      </c>
    </row>
    <row r="1010" spans="1:37" x14ac:dyDescent="0.25">
      <c r="A1010" t="s">
        <v>3062</v>
      </c>
      <c r="B1010" t="s">
        <v>3062</v>
      </c>
      <c r="C1010" t="s">
        <v>3063</v>
      </c>
      <c r="D1010" t="s">
        <v>3064</v>
      </c>
      <c r="E1010" s="3" t="str">
        <f t="shared" si="105"/>
        <v>NaN</v>
      </c>
      <c r="F1010" s="3" t="str">
        <f t="shared" si="106"/>
        <v>NaN</v>
      </c>
      <c r="G1010" s="1" t="str">
        <f t="shared" si="107"/>
        <v>NaN</v>
      </c>
      <c r="H1010" s="5">
        <f t="shared" si="108"/>
        <v>0</v>
      </c>
      <c r="I1010" s="3" t="str">
        <f t="shared" si="109"/>
        <v>NaN</v>
      </c>
      <c r="J1010" s="3" t="str">
        <f t="shared" si="110"/>
        <v>NaN</v>
      </c>
      <c r="K1010" s="3" t="str">
        <f t="shared" si="111"/>
        <v>NaN</v>
      </c>
      <c r="L1010" s="1">
        <v>1698300</v>
      </c>
      <c r="M1010" s="1" t="s">
        <v>28</v>
      </c>
      <c r="N1010" s="1" t="s">
        <v>28</v>
      </c>
      <c r="O1010" s="1">
        <v>61354000</v>
      </c>
      <c r="P1010" s="1" t="s">
        <v>28</v>
      </c>
      <c r="Q1010" s="1" t="s">
        <v>28</v>
      </c>
      <c r="R1010">
        <v>1</v>
      </c>
      <c r="S1010">
        <v>1</v>
      </c>
      <c r="T1010">
        <v>1</v>
      </c>
      <c r="U1010">
        <v>1.1000000000000001</v>
      </c>
      <c r="V1010">
        <v>1.1000000000000001</v>
      </c>
      <c r="W1010">
        <v>1.1000000000000001</v>
      </c>
      <c r="X1010">
        <v>86.040999999999997</v>
      </c>
      <c r="Y1010">
        <v>9.7086999999999998E-4</v>
      </c>
      <c r="Z1010">
        <v>3.0918999999999999</v>
      </c>
      <c r="AA1010">
        <v>63558000</v>
      </c>
      <c r="AB1010">
        <v>8</v>
      </c>
      <c r="AC1010">
        <v>1</v>
      </c>
      <c r="AD1010">
        <v>1</v>
      </c>
      <c r="AE1010">
        <v>0</v>
      </c>
      <c r="AF1010">
        <v>1</v>
      </c>
      <c r="AG1010">
        <v>1</v>
      </c>
      <c r="AH1010">
        <v>0</v>
      </c>
      <c r="AI1010">
        <v>1589000</v>
      </c>
      <c r="AJ1010">
        <v>0</v>
      </c>
      <c r="AK1010">
        <v>0</v>
      </c>
    </row>
    <row r="1011" spans="1:37" x14ac:dyDescent="0.25">
      <c r="A1011" t="s">
        <v>3065</v>
      </c>
      <c r="B1011" t="s">
        <v>3065</v>
      </c>
      <c r="C1011" t="s">
        <v>3066</v>
      </c>
      <c r="D1011" t="s">
        <v>3067</v>
      </c>
      <c r="E1011" s="3" t="str">
        <f t="shared" si="105"/>
        <v>NaN</v>
      </c>
      <c r="F1011" s="3" t="str">
        <f t="shared" si="106"/>
        <v>NaN</v>
      </c>
      <c r="G1011" s="1" t="str">
        <f t="shared" si="107"/>
        <v>NaN</v>
      </c>
      <c r="H1011" s="5">
        <f t="shared" si="108"/>
        <v>0</v>
      </c>
      <c r="I1011" s="3" t="str">
        <f t="shared" si="109"/>
        <v>NaN</v>
      </c>
      <c r="J1011" s="3" t="str">
        <f t="shared" si="110"/>
        <v>NaN</v>
      </c>
      <c r="K1011" s="3" t="str">
        <f t="shared" si="111"/>
        <v>NaN</v>
      </c>
      <c r="L1011" s="1" t="s">
        <v>28</v>
      </c>
      <c r="M1011" s="1" t="s">
        <v>28</v>
      </c>
      <c r="N1011" s="1" t="s">
        <v>28</v>
      </c>
      <c r="O1011" s="1">
        <v>1567200</v>
      </c>
      <c r="P1011" s="1">
        <v>25687</v>
      </c>
      <c r="Q1011" s="1" t="s">
        <v>28</v>
      </c>
      <c r="R1011">
        <v>2</v>
      </c>
      <c r="S1011">
        <v>2</v>
      </c>
      <c r="T1011">
        <v>2</v>
      </c>
      <c r="U1011">
        <v>1.8</v>
      </c>
      <c r="V1011">
        <v>1.8</v>
      </c>
      <c r="W1011">
        <v>1.8</v>
      </c>
      <c r="X1011">
        <v>129.66</v>
      </c>
      <c r="Y1011">
        <v>0</v>
      </c>
      <c r="Z1011">
        <v>4.1756000000000002</v>
      </c>
      <c r="AA1011">
        <v>1522300</v>
      </c>
      <c r="AB1011">
        <v>2</v>
      </c>
      <c r="AC1011">
        <v>0</v>
      </c>
      <c r="AD1011">
        <v>1</v>
      </c>
      <c r="AE1011">
        <v>1</v>
      </c>
      <c r="AF1011">
        <v>0</v>
      </c>
      <c r="AG1011">
        <v>1</v>
      </c>
      <c r="AH1011">
        <v>0</v>
      </c>
      <c r="AI1011">
        <v>29849</v>
      </c>
      <c r="AJ1011">
        <v>0</v>
      </c>
      <c r="AK1011">
        <v>0</v>
      </c>
    </row>
    <row r="1012" spans="1:37" x14ac:dyDescent="0.25">
      <c r="A1012" t="s">
        <v>3074</v>
      </c>
      <c r="B1012" t="s">
        <v>3074</v>
      </c>
      <c r="C1012" t="s">
        <v>3075</v>
      </c>
      <c r="D1012" t="s">
        <v>3076</v>
      </c>
      <c r="E1012" s="3" t="str">
        <f t="shared" si="105"/>
        <v>NaN</v>
      </c>
      <c r="F1012" s="3" t="str">
        <f t="shared" si="106"/>
        <v>NaN</v>
      </c>
      <c r="G1012" s="1" t="str">
        <f t="shared" si="107"/>
        <v>NaN</v>
      </c>
      <c r="H1012" s="5">
        <f t="shared" si="108"/>
        <v>0</v>
      </c>
      <c r="I1012" s="3" t="str">
        <f t="shared" si="109"/>
        <v>NaN</v>
      </c>
      <c r="J1012" s="3" t="str">
        <f t="shared" si="110"/>
        <v>NaN</v>
      </c>
      <c r="K1012" s="3" t="str">
        <f t="shared" si="111"/>
        <v>NaN</v>
      </c>
      <c r="L1012" s="1" t="s">
        <v>28</v>
      </c>
      <c r="M1012" s="1" t="s">
        <v>28</v>
      </c>
      <c r="N1012" s="1">
        <v>2135000</v>
      </c>
      <c r="O1012" s="1" t="s">
        <v>28</v>
      </c>
      <c r="P1012" s="1" t="s">
        <v>28</v>
      </c>
      <c r="Q1012" s="1" t="s">
        <v>28</v>
      </c>
      <c r="R1012">
        <v>2</v>
      </c>
      <c r="S1012">
        <v>2</v>
      </c>
      <c r="T1012">
        <v>2</v>
      </c>
      <c r="U1012">
        <v>3</v>
      </c>
      <c r="V1012">
        <v>3</v>
      </c>
      <c r="W1012">
        <v>3</v>
      </c>
      <c r="X1012">
        <v>87.962999999999994</v>
      </c>
      <c r="Y1012">
        <v>0</v>
      </c>
      <c r="Z1012">
        <v>6.0620000000000003</v>
      </c>
      <c r="AA1012">
        <v>934880</v>
      </c>
      <c r="AB1012">
        <v>2</v>
      </c>
      <c r="AC1012">
        <v>0</v>
      </c>
      <c r="AD1012">
        <v>2</v>
      </c>
      <c r="AE1012">
        <v>0</v>
      </c>
      <c r="AF1012">
        <v>0</v>
      </c>
      <c r="AG1012">
        <v>1</v>
      </c>
      <c r="AH1012">
        <v>0</v>
      </c>
      <c r="AI1012">
        <v>19079</v>
      </c>
      <c r="AJ1012">
        <v>0</v>
      </c>
      <c r="AK1012">
        <v>0</v>
      </c>
    </row>
    <row r="1013" spans="1:37" x14ac:dyDescent="0.25">
      <c r="A1013" t="s">
        <v>3092</v>
      </c>
      <c r="B1013" t="s">
        <v>3092</v>
      </c>
      <c r="C1013" t="s">
        <v>3093</v>
      </c>
      <c r="D1013" t="s">
        <v>3094</v>
      </c>
      <c r="E1013" s="3" t="str">
        <f t="shared" si="105"/>
        <v>NaN</v>
      </c>
      <c r="F1013" s="3" t="str">
        <f t="shared" si="106"/>
        <v>NaN</v>
      </c>
      <c r="G1013" s="1" t="str">
        <f t="shared" si="107"/>
        <v>NaN</v>
      </c>
      <c r="H1013" s="5">
        <f t="shared" si="108"/>
        <v>0</v>
      </c>
      <c r="I1013" s="3" t="str">
        <f t="shared" si="109"/>
        <v>NaN</v>
      </c>
      <c r="J1013" s="3" t="str">
        <f t="shared" si="110"/>
        <v>NaN</v>
      </c>
      <c r="K1013" s="3" t="str">
        <f t="shared" si="111"/>
        <v>NaN</v>
      </c>
      <c r="L1013" s="1" t="s">
        <v>28</v>
      </c>
      <c r="M1013" s="1" t="s">
        <v>28</v>
      </c>
      <c r="N1013" s="1" t="s">
        <v>28</v>
      </c>
      <c r="O1013" s="1" t="s">
        <v>28</v>
      </c>
      <c r="P1013" s="1" t="s">
        <v>28</v>
      </c>
      <c r="Q1013" s="1" t="s">
        <v>28</v>
      </c>
      <c r="R1013">
        <v>1</v>
      </c>
      <c r="S1013">
        <v>1</v>
      </c>
      <c r="T1013">
        <v>1</v>
      </c>
      <c r="U1013">
        <v>5</v>
      </c>
      <c r="V1013">
        <v>5</v>
      </c>
      <c r="W1013">
        <v>5</v>
      </c>
      <c r="X1013">
        <v>25.619</v>
      </c>
      <c r="Y1013">
        <v>9.8743000000000008E-3</v>
      </c>
      <c r="Z1013">
        <v>2.2359</v>
      </c>
      <c r="AA1013">
        <v>0</v>
      </c>
      <c r="AB1013">
        <v>1</v>
      </c>
      <c r="AC1013">
        <v>0</v>
      </c>
      <c r="AD1013">
        <v>0</v>
      </c>
      <c r="AE1013">
        <v>0</v>
      </c>
      <c r="AF1013">
        <v>0</v>
      </c>
      <c r="AG1013">
        <v>1</v>
      </c>
      <c r="AH1013">
        <v>0</v>
      </c>
      <c r="AI1013">
        <v>0</v>
      </c>
      <c r="AJ1013">
        <v>0</v>
      </c>
      <c r="AK1013">
        <v>0</v>
      </c>
    </row>
    <row r="1014" spans="1:37" x14ac:dyDescent="0.25">
      <c r="A1014" t="s">
        <v>3104</v>
      </c>
      <c r="B1014" t="s">
        <v>3104</v>
      </c>
      <c r="C1014" t="s">
        <v>3105</v>
      </c>
      <c r="D1014" t="s">
        <v>3106</v>
      </c>
      <c r="E1014" s="3" t="str">
        <f t="shared" si="105"/>
        <v>NaN</v>
      </c>
      <c r="F1014" s="3" t="str">
        <f t="shared" si="106"/>
        <v>NaN</v>
      </c>
      <c r="G1014" s="1" t="str">
        <f t="shared" si="107"/>
        <v>NaN</v>
      </c>
      <c r="H1014" s="5">
        <f t="shared" si="108"/>
        <v>0</v>
      </c>
      <c r="I1014" s="3" t="str">
        <f t="shared" si="109"/>
        <v>NaN</v>
      </c>
      <c r="J1014" s="3" t="str">
        <f t="shared" si="110"/>
        <v>NaN</v>
      </c>
      <c r="K1014" s="3" t="str">
        <f t="shared" si="111"/>
        <v>NaN</v>
      </c>
      <c r="L1014" s="1" t="s">
        <v>28</v>
      </c>
      <c r="M1014" s="1">
        <v>95175</v>
      </c>
      <c r="N1014" s="1" t="s">
        <v>28</v>
      </c>
      <c r="O1014" s="1" t="s">
        <v>28</v>
      </c>
      <c r="P1014" s="1" t="s">
        <v>28</v>
      </c>
      <c r="Q1014" s="1" t="s">
        <v>28</v>
      </c>
      <c r="R1014">
        <v>1</v>
      </c>
      <c r="S1014">
        <v>1</v>
      </c>
      <c r="T1014">
        <v>1</v>
      </c>
      <c r="U1014">
        <v>4.0999999999999996</v>
      </c>
      <c r="V1014">
        <v>4.0999999999999996</v>
      </c>
      <c r="W1014">
        <v>4.0999999999999996</v>
      </c>
      <c r="X1014">
        <v>45.728999999999999</v>
      </c>
      <c r="Y1014">
        <v>0</v>
      </c>
      <c r="Z1014">
        <v>16.782</v>
      </c>
      <c r="AA1014">
        <v>582710</v>
      </c>
      <c r="AB1014">
        <v>1</v>
      </c>
      <c r="AC1014">
        <v>1</v>
      </c>
      <c r="AD1014">
        <v>0</v>
      </c>
      <c r="AE1014">
        <v>0</v>
      </c>
      <c r="AF1014">
        <v>1</v>
      </c>
      <c r="AG1014">
        <v>0</v>
      </c>
      <c r="AH1014">
        <v>0</v>
      </c>
      <c r="AI1014">
        <v>25335</v>
      </c>
      <c r="AJ1014">
        <v>0</v>
      </c>
      <c r="AK1014">
        <v>0</v>
      </c>
    </row>
  </sheetData>
  <sortState ref="A2:AK1014">
    <sortCondition ref="G1"/>
  </sortState>
  <conditionalFormatting sqref="G2:G1014">
    <cfRule type="cellIs" dxfId="0" priority="1" operator="lessThan">
      <formula>0.05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F7" sqref="F7"/>
    </sheetView>
  </sheetViews>
  <sheetFormatPr defaultColWidth="11.42578125" defaultRowHeight="15" x14ac:dyDescent="0.25"/>
  <cols>
    <col min="1" max="1" width="18" bestFit="1" customWidth="1"/>
    <col min="2" max="2" width="6.7109375" bestFit="1" customWidth="1"/>
    <col min="3" max="3" width="7" bestFit="1" customWidth="1"/>
    <col min="4" max="4" width="6.7109375" bestFit="1" customWidth="1"/>
    <col min="5" max="5" width="7" bestFit="1" customWidth="1"/>
    <col min="6" max="6" width="6.7109375" bestFit="1" customWidth="1"/>
    <col min="7" max="7" width="7" bestFit="1" customWidth="1"/>
  </cols>
  <sheetData>
    <row r="1" spans="1:7" x14ac:dyDescent="0.25">
      <c r="A1" s="4"/>
      <c r="B1" s="4" t="s">
        <v>3122</v>
      </c>
      <c r="C1" s="4" t="s">
        <v>3123</v>
      </c>
      <c r="D1" s="4" t="s">
        <v>3124</v>
      </c>
      <c r="E1" s="4" t="s">
        <v>3125</v>
      </c>
      <c r="F1" s="4" t="s">
        <v>3126</v>
      </c>
      <c r="G1" s="4" t="s">
        <v>3127</v>
      </c>
    </row>
    <row r="2" spans="1:7" x14ac:dyDescent="0.25">
      <c r="A2" s="4" t="s">
        <v>8</v>
      </c>
      <c r="B2" s="4">
        <f>SUM(BACE2_3rep!AC:AC)</f>
        <v>4133</v>
      </c>
      <c r="C2" s="4">
        <f>SUM(BACE2_3rep!AD:AD)</f>
        <v>5861</v>
      </c>
      <c r="D2" s="4">
        <f>SUM(BACE2_3rep!AE:AE)</f>
        <v>2599</v>
      </c>
      <c r="E2" s="4">
        <f>SUM(BACE2_3rep!AF:AF)</f>
        <v>4548</v>
      </c>
      <c r="F2" s="4">
        <f>SUM(BACE2_3rep!AG:AG)</f>
        <v>5674</v>
      </c>
      <c r="G2" s="4">
        <f>SUM(BACE2_3rep!AH:AH)</f>
        <v>2765</v>
      </c>
    </row>
    <row r="3" spans="1:7" x14ac:dyDescent="0.25">
      <c r="A3" s="4" t="s">
        <v>3121</v>
      </c>
      <c r="B3" s="4">
        <f>COUNTIF(BACE2_3rep!L:L,"&gt;0")</f>
        <v>589</v>
      </c>
      <c r="C3" s="4">
        <f>COUNTIF(BACE2_3rep!M:M,"&gt;0")</f>
        <v>749</v>
      </c>
      <c r="D3" s="4">
        <f>COUNTIF(BACE2_3rep!N:N,"&gt;0")</f>
        <v>697</v>
      </c>
      <c r="E3" s="4">
        <f>COUNTIF(BACE2_3rep!O:O,"&gt;0")</f>
        <v>793</v>
      </c>
      <c r="F3" s="4">
        <f>COUNTIF(BACE2_3rep!P:P,"&gt;0")</f>
        <v>369</v>
      </c>
      <c r="G3" s="4">
        <f>COUNTIF(BACE2_3rep!Q:Q,"&gt;0")</f>
        <v>442</v>
      </c>
    </row>
    <row r="5" spans="1:7" x14ac:dyDescent="0.25">
      <c r="A5" s="4"/>
      <c r="B5" s="4" t="s">
        <v>3117</v>
      </c>
      <c r="C5" s="4" t="s">
        <v>3118</v>
      </c>
      <c r="D5" s="4" t="s">
        <v>3119</v>
      </c>
    </row>
    <row r="6" spans="1:7" x14ac:dyDescent="0.25">
      <c r="A6" s="4" t="s">
        <v>3116</v>
      </c>
      <c r="B6" s="4">
        <f>COUNTIF(BACE2_3rep!I:I,"&gt;0")</f>
        <v>291</v>
      </c>
      <c r="C6" s="4">
        <f>COUNTIF(BACE2_3rep!J:J,"&gt;0")</f>
        <v>371</v>
      </c>
      <c r="D6" s="4">
        <f>COUNTIF(BACE2_3rep!K:K,"&gt;0")</f>
        <v>152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7"/>
  <sheetViews>
    <sheetView topLeftCell="B14" workbookViewId="0">
      <selection activeCell="R16" sqref="R16"/>
    </sheetView>
  </sheetViews>
  <sheetFormatPr defaultColWidth="11.42578125" defaultRowHeight="15" x14ac:dyDescent="0.25"/>
  <cols>
    <col min="5" max="5" width="20.7109375" style="3" bestFit="1" customWidth="1"/>
    <col min="6" max="6" width="19.7109375" style="3" bestFit="1" customWidth="1"/>
    <col min="7" max="7" width="12.140625" bestFit="1" customWidth="1"/>
    <col min="8" max="8" width="8.28515625" style="1" bestFit="1" customWidth="1"/>
  </cols>
  <sheetData>
    <row r="1" spans="1:9" x14ac:dyDescent="0.25">
      <c r="A1" t="s">
        <v>24</v>
      </c>
      <c r="B1" t="s">
        <v>25</v>
      </c>
      <c r="C1" t="s">
        <v>26</v>
      </c>
      <c r="D1" t="s">
        <v>27</v>
      </c>
      <c r="E1" s="3" t="s">
        <v>3111</v>
      </c>
      <c r="F1" s="3" t="s">
        <v>3110</v>
      </c>
      <c r="G1" t="s">
        <v>3115</v>
      </c>
      <c r="H1" s="1" t="s">
        <v>3112</v>
      </c>
      <c r="I1" t="s">
        <v>3120</v>
      </c>
    </row>
    <row r="2" spans="1:9" x14ac:dyDescent="0.25">
      <c r="A2" t="s">
        <v>1380</v>
      </c>
      <c r="B2" t="s">
        <v>1380</v>
      </c>
      <c r="C2" t="s">
        <v>1381</v>
      </c>
      <c r="D2" t="s">
        <v>1382</v>
      </c>
      <c r="E2" s="3">
        <v>1.7499330155886348</v>
      </c>
      <c r="F2" s="3">
        <v>0.80729969924181033</v>
      </c>
      <c r="G2" s="3">
        <f>-LOG10(H2)</f>
        <v>3.1586056708304442</v>
      </c>
      <c r="H2" s="1">
        <v>6.9405570625444637E-4</v>
      </c>
      <c r="I2">
        <v>3</v>
      </c>
    </row>
    <row r="3" spans="1:9" x14ac:dyDescent="0.25">
      <c r="A3" s="6" t="s">
        <v>833</v>
      </c>
      <c r="B3" s="6" t="s">
        <v>833</v>
      </c>
      <c r="C3" s="6" t="s">
        <v>834</v>
      </c>
      <c r="D3" s="7" t="s">
        <v>835</v>
      </c>
      <c r="E3" s="8">
        <v>0.19621469941868369</v>
      </c>
      <c r="F3" s="8">
        <v>-2.3494949698232461</v>
      </c>
      <c r="G3" s="8">
        <f t="shared" ref="G3:G66" si="0">-LOG10(H3)</f>
        <v>2.3917620313735495</v>
      </c>
      <c r="H3" s="9">
        <v>4.0573079190300921E-3</v>
      </c>
      <c r="I3" s="6">
        <v>3</v>
      </c>
    </row>
    <row r="4" spans="1:9" x14ac:dyDescent="0.25">
      <c r="A4" t="s">
        <v>1889</v>
      </c>
      <c r="B4" t="s">
        <v>1889</v>
      </c>
      <c r="C4" t="s">
        <v>1890</v>
      </c>
      <c r="D4" t="s">
        <v>1891</v>
      </c>
      <c r="E4" s="3">
        <v>1.1975193429818656</v>
      </c>
      <c r="F4" s="3">
        <v>0.26004895934236211</v>
      </c>
      <c r="G4" s="3">
        <f t="shared" si="0"/>
        <v>2.1844253086440313</v>
      </c>
      <c r="H4" s="1">
        <v>6.5399539655622094E-3</v>
      </c>
      <c r="I4">
        <v>3</v>
      </c>
    </row>
    <row r="5" spans="1:9" x14ac:dyDescent="0.25">
      <c r="A5" t="s">
        <v>1462</v>
      </c>
      <c r="B5" t="s">
        <v>1462</v>
      </c>
      <c r="C5" t="s">
        <v>1463</v>
      </c>
      <c r="D5" t="s">
        <v>1464</v>
      </c>
      <c r="E5" s="3">
        <v>1.070765871020039</v>
      </c>
      <c r="F5" s="3">
        <v>9.8643061186192649E-2</v>
      </c>
      <c r="G5" s="3">
        <f t="shared" si="0"/>
        <v>2.0171779130770044</v>
      </c>
      <c r="H5" s="1">
        <v>9.6121842497720444E-3</v>
      </c>
      <c r="I5">
        <v>3</v>
      </c>
    </row>
    <row r="6" spans="1:9" x14ac:dyDescent="0.25">
      <c r="A6" t="s">
        <v>1660</v>
      </c>
      <c r="B6" t="s">
        <v>1660</v>
      </c>
      <c r="C6" t="s">
        <v>1661</v>
      </c>
      <c r="D6" t="s">
        <v>1662</v>
      </c>
      <c r="E6" s="3">
        <v>1.2540647839148376</v>
      </c>
      <c r="F6" s="3">
        <v>0.32661187845773759</v>
      </c>
      <c r="G6" s="3">
        <f t="shared" si="0"/>
        <v>1.8570879617375773</v>
      </c>
      <c r="H6" s="1">
        <v>1.389671139568811E-2</v>
      </c>
      <c r="I6">
        <v>3</v>
      </c>
    </row>
    <row r="7" spans="1:9" x14ac:dyDescent="0.25">
      <c r="A7" t="s">
        <v>1985</v>
      </c>
      <c r="B7" t="s">
        <v>1985</v>
      </c>
      <c r="C7" t="s">
        <v>1986</v>
      </c>
      <c r="D7" t="s">
        <v>1987</v>
      </c>
      <c r="E7" s="3">
        <v>1.3579477414513774</v>
      </c>
      <c r="F7" s="3">
        <v>0.44142796073167395</v>
      </c>
      <c r="G7" s="3">
        <f t="shared" si="0"/>
        <v>1.7377724482780912</v>
      </c>
      <c r="H7" s="1">
        <v>1.8290583133974032E-2</v>
      </c>
      <c r="I7">
        <v>3</v>
      </c>
    </row>
    <row r="8" spans="1:9" x14ac:dyDescent="0.25">
      <c r="A8" t="s">
        <v>582</v>
      </c>
      <c r="B8" t="s">
        <v>582</v>
      </c>
      <c r="C8" t="s">
        <v>583</v>
      </c>
      <c r="D8" t="s">
        <v>584</v>
      </c>
      <c r="E8" s="3">
        <v>1.4124055340116641</v>
      </c>
      <c r="F8" s="3">
        <v>0.49815437891161157</v>
      </c>
      <c r="G8" s="3">
        <f t="shared" si="0"/>
        <v>1.5909624254636479</v>
      </c>
      <c r="H8" s="1">
        <v>2.5647059216008225E-2</v>
      </c>
      <c r="I8">
        <v>3</v>
      </c>
    </row>
    <row r="9" spans="1:9" x14ac:dyDescent="0.25">
      <c r="A9" t="s">
        <v>2868</v>
      </c>
      <c r="B9" t="s">
        <v>2868</v>
      </c>
      <c r="C9" t="s">
        <v>2869</v>
      </c>
      <c r="D9" t="s">
        <v>2870</v>
      </c>
      <c r="E9" s="3">
        <v>1.2407083404818062</v>
      </c>
      <c r="F9" s="3">
        <v>0.31116401378125857</v>
      </c>
      <c r="G9" s="3">
        <f t="shared" si="0"/>
        <v>1.5580003047057951</v>
      </c>
      <c r="H9" s="1">
        <v>2.7669397040954381E-2</v>
      </c>
      <c r="I9">
        <v>3</v>
      </c>
    </row>
    <row r="10" spans="1:9" x14ac:dyDescent="0.25">
      <c r="A10" t="s">
        <v>2653</v>
      </c>
      <c r="B10" t="s">
        <v>2653</v>
      </c>
      <c r="C10" t="s">
        <v>2654</v>
      </c>
      <c r="D10" t="s">
        <v>2655</v>
      </c>
      <c r="E10" s="3">
        <v>1.3548436311695449</v>
      </c>
      <c r="F10" s="3">
        <v>0.43812635301524261</v>
      </c>
      <c r="G10" s="3">
        <f t="shared" si="0"/>
        <v>1.5008298205474457</v>
      </c>
      <c r="H10" s="1">
        <v>3.1562411626167852E-2</v>
      </c>
      <c r="I10">
        <v>3</v>
      </c>
    </row>
    <row r="11" spans="1:9" x14ac:dyDescent="0.25">
      <c r="A11" t="s">
        <v>1337</v>
      </c>
      <c r="B11" t="s">
        <v>1337</v>
      </c>
      <c r="C11" t="s">
        <v>1338</v>
      </c>
      <c r="D11" t="s">
        <v>1339</v>
      </c>
      <c r="E11" s="3">
        <v>0.72603118012247891</v>
      </c>
      <c r="F11" s="3">
        <v>-0.46189658737965261</v>
      </c>
      <c r="G11" s="3">
        <f t="shared" si="0"/>
        <v>1.4670882344110519</v>
      </c>
      <c r="H11" s="1">
        <v>3.4112359944113164E-2</v>
      </c>
      <c r="I11">
        <v>3</v>
      </c>
    </row>
    <row r="12" spans="1:9" x14ac:dyDescent="0.25">
      <c r="A12" t="s">
        <v>806</v>
      </c>
      <c r="B12" t="s">
        <v>806</v>
      </c>
      <c r="C12" t="s">
        <v>807</v>
      </c>
      <c r="D12" t="s">
        <v>808</v>
      </c>
      <c r="E12" s="3">
        <v>1.339249619917479</v>
      </c>
      <c r="F12" s="3">
        <v>0.42142488661701027</v>
      </c>
      <c r="G12" s="3">
        <f t="shared" si="0"/>
        <v>1.4660300203454881</v>
      </c>
      <c r="H12" s="1">
        <v>3.4195580420693143E-2</v>
      </c>
      <c r="I12">
        <v>3</v>
      </c>
    </row>
    <row r="13" spans="1:9" x14ac:dyDescent="0.25">
      <c r="A13" t="s">
        <v>2591</v>
      </c>
      <c r="B13" t="s">
        <v>2591</v>
      </c>
      <c r="C13" t="s">
        <v>2592</v>
      </c>
      <c r="D13" t="s">
        <v>2593</v>
      </c>
      <c r="E13" s="3">
        <v>0.93167009484377805</v>
      </c>
      <c r="F13" s="3">
        <v>-0.1021089090963202</v>
      </c>
      <c r="G13" s="3">
        <f t="shared" si="0"/>
        <v>1.4614592775988819</v>
      </c>
      <c r="H13" s="1">
        <v>3.4557373139952018E-2</v>
      </c>
      <c r="I13">
        <v>3</v>
      </c>
    </row>
    <row r="14" spans="1:9" x14ac:dyDescent="0.25">
      <c r="A14" s="6" t="s">
        <v>2209</v>
      </c>
      <c r="B14" s="6" t="s">
        <v>2209</v>
      </c>
      <c r="C14" s="6" t="s">
        <v>2210</v>
      </c>
      <c r="D14" s="7" t="s">
        <v>2211</v>
      </c>
      <c r="E14" s="8">
        <v>0.26883604272015971</v>
      </c>
      <c r="F14" s="8">
        <v>-1.8952015223668148</v>
      </c>
      <c r="G14" s="8">
        <f t="shared" si="0"/>
        <v>1.4344701721419866</v>
      </c>
      <c r="H14" s="9">
        <v>3.6773064868624444E-2</v>
      </c>
      <c r="I14" s="6">
        <v>3</v>
      </c>
    </row>
    <row r="15" spans="1:9" x14ac:dyDescent="0.25">
      <c r="A15" t="s">
        <v>2028</v>
      </c>
      <c r="B15" t="s">
        <v>2028</v>
      </c>
      <c r="C15" t="s">
        <v>2029</v>
      </c>
      <c r="D15" t="s">
        <v>2030</v>
      </c>
      <c r="E15" s="3">
        <v>1.2832979407229215</v>
      </c>
      <c r="F15" s="3">
        <v>0.35985615694537115</v>
      </c>
      <c r="G15" s="3">
        <f t="shared" si="0"/>
        <v>1.4196261600436364</v>
      </c>
      <c r="H15" s="1">
        <v>3.8051680360625818E-2</v>
      </c>
      <c r="I15">
        <v>3</v>
      </c>
    </row>
    <row r="16" spans="1:9" x14ac:dyDescent="0.25">
      <c r="A16" s="6" t="s">
        <v>2680</v>
      </c>
      <c r="B16" s="6" t="s">
        <v>2680</v>
      </c>
      <c r="C16" s="6" t="s">
        <v>2681</v>
      </c>
      <c r="D16" s="7" t="s">
        <v>2682</v>
      </c>
      <c r="E16" s="8">
        <v>0.64586074780088987</v>
      </c>
      <c r="F16" s="8">
        <v>-0.63070495181507447</v>
      </c>
      <c r="G16" s="8">
        <f t="shared" si="0"/>
        <v>1.3288017984296021</v>
      </c>
      <c r="H16" s="9">
        <v>4.6902738614206588E-2</v>
      </c>
      <c r="I16" s="6">
        <v>3</v>
      </c>
    </row>
    <row r="17" spans="1:9" x14ac:dyDescent="0.25">
      <c r="A17" s="6" t="s">
        <v>628</v>
      </c>
      <c r="B17" s="6" t="s">
        <v>628</v>
      </c>
      <c r="C17" s="6" t="s">
        <v>629</v>
      </c>
      <c r="D17" s="7" t="s">
        <v>630</v>
      </c>
      <c r="E17" s="8">
        <v>0.52483471022541117</v>
      </c>
      <c r="F17" s="8">
        <v>-0.9300649583648225</v>
      </c>
      <c r="G17" s="8">
        <f t="shared" si="0"/>
        <v>1.3266481494045872</v>
      </c>
      <c r="H17" s="9">
        <v>4.7135905079258043E-2</v>
      </c>
      <c r="I17" s="6">
        <v>3</v>
      </c>
    </row>
    <row r="18" spans="1:9" x14ac:dyDescent="0.25">
      <c r="A18" t="s">
        <v>2126</v>
      </c>
      <c r="B18" t="s">
        <v>2126</v>
      </c>
      <c r="C18" t="s">
        <v>2127</v>
      </c>
      <c r="D18" t="s">
        <v>2128</v>
      </c>
      <c r="E18" s="3">
        <v>1.649061291539353</v>
      </c>
      <c r="F18" s="3">
        <v>0.72164502118689189</v>
      </c>
      <c r="G18" s="3">
        <f t="shared" si="0"/>
        <v>1.2457035927948361</v>
      </c>
      <c r="H18" s="1">
        <v>5.6793208841178999E-2</v>
      </c>
      <c r="I18">
        <v>3</v>
      </c>
    </row>
    <row r="19" spans="1:9" x14ac:dyDescent="0.25">
      <c r="A19" t="s">
        <v>2841</v>
      </c>
      <c r="B19" t="s">
        <v>2841</v>
      </c>
      <c r="C19" t="s">
        <v>2842</v>
      </c>
      <c r="D19" t="s">
        <v>2843</v>
      </c>
      <c r="E19" s="3">
        <v>1.1821600078581713</v>
      </c>
      <c r="F19" s="3">
        <v>0.24142532055797392</v>
      </c>
      <c r="G19" s="3">
        <f t="shared" si="0"/>
        <v>1.1505475956195665</v>
      </c>
      <c r="H19" s="1">
        <v>7.0705370832339298E-2</v>
      </c>
      <c r="I19">
        <v>3</v>
      </c>
    </row>
    <row r="20" spans="1:9" x14ac:dyDescent="0.25">
      <c r="A20" t="s">
        <v>394</v>
      </c>
      <c r="B20" t="s">
        <v>394</v>
      </c>
      <c r="C20" t="s">
        <v>395</v>
      </c>
      <c r="D20" t="s">
        <v>396</v>
      </c>
      <c r="E20" s="3">
        <v>0.79580277307673708</v>
      </c>
      <c r="F20" s="3">
        <v>-0.32951716859121555</v>
      </c>
      <c r="G20" s="3">
        <f t="shared" si="0"/>
        <v>1.1465939552303861</v>
      </c>
      <c r="H20" s="1">
        <v>7.1351982560692973E-2</v>
      </c>
      <c r="I20">
        <v>3</v>
      </c>
    </row>
    <row r="21" spans="1:9" x14ac:dyDescent="0.25">
      <c r="A21" t="s">
        <v>2148</v>
      </c>
      <c r="B21" t="s">
        <v>2148</v>
      </c>
      <c r="C21" t="s">
        <v>2149</v>
      </c>
      <c r="D21" t="s">
        <v>2150</v>
      </c>
      <c r="E21" s="3">
        <v>1.5543615944062099</v>
      </c>
      <c r="F21" s="3">
        <v>0.63632215997039709</v>
      </c>
      <c r="G21" s="3">
        <f t="shared" si="0"/>
        <v>1.1420165613394486</v>
      </c>
      <c r="H21" s="1">
        <v>7.2107998107151405E-2</v>
      </c>
      <c r="I21">
        <v>3</v>
      </c>
    </row>
    <row r="22" spans="1:9" x14ac:dyDescent="0.25">
      <c r="A22" t="s">
        <v>994</v>
      </c>
      <c r="B22" t="s">
        <v>994</v>
      </c>
      <c r="C22" t="s">
        <v>995</v>
      </c>
      <c r="D22" t="s">
        <v>996</v>
      </c>
      <c r="E22" s="3">
        <v>1.9730733311258726</v>
      </c>
      <c r="F22" s="3">
        <v>0.98044457617583547</v>
      </c>
      <c r="G22" s="3">
        <f t="shared" si="0"/>
        <v>1.1114508823326927</v>
      </c>
      <c r="H22" s="1">
        <v>7.7365817271633275E-2</v>
      </c>
      <c r="I22">
        <v>3</v>
      </c>
    </row>
    <row r="23" spans="1:9" x14ac:dyDescent="0.25">
      <c r="A23" t="s">
        <v>279</v>
      </c>
      <c r="B23" t="s">
        <v>280</v>
      </c>
      <c r="C23" t="s">
        <v>281</v>
      </c>
      <c r="D23" t="s">
        <v>282</v>
      </c>
      <c r="E23" s="3">
        <v>1.4471825974182821</v>
      </c>
      <c r="F23" s="3">
        <v>0.53324696455790421</v>
      </c>
      <c r="G23" s="3">
        <f t="shared" si="0"/>
        <v>1.0907664489466142</v>
      </c>
      <c r="H23" s="1">
        <v>8.1139728661908883E-2</v>
      </c>
      <c r="I23">
        <v>3</v>
      </c>
    </row>
    <row r="24" spans="1:9" x14ac:dyDescent="0.25">
      <c r="A24" t="s">
        <v>1402</v>
      </c>
      <c r="B24" t="s">
        <v>1402</v>
      </c>
      <c r="C24" t="s">
        <v>1403</v>
      </c>
      <c r="D24" t="s">
        <v>1404</v>
      </c>
      <c r="E24" s="3">
        <v>1.1790373738122528</v>
      </c>
      <c r="F24" s="3">
        <v>0.23760945042879436</v>
      </c>
      <c r="G24" s="3">
        <f t="shared" si="0"/>
        <v>1.0904594515135564</v>
      </c>
      <c r="H24" s="1">
        <v>8.1197105616274579E-2</v>
      </c>
      <c r="I24">
        <v>3</v>
      </c>
    </row>
    <row r="25" spans="1:9" x14ac:dyDescent="0.25">
      <c r="A25" t="s">
        <v>2825</v>
      </c>
      <c r="B25" t="s">
        <v>2825</v>
      </c>
      <c r="C25" t="s">
        <v>2826</v>
      </c>
      <c r="D25" t="s">
        <v>2827</v>
      </c>
      <c r="E25" s="3">
        <v>1.4003355754556261</v>
      </c>
      <c r="F25" s="3">
        <v>0.48577259505051779</v>
      </c>
      <c r="G25" s="3">
        <f t="shared" si="0"/>
        <v>1.0866020271169001</v>
      </c>
      <c r="H25" s="1">
        <v>8.1921514553782937E-2</v>
      </c>
      <c r="I25">
        <v>3</v>
      </c>
    </row>
    <row r="26" spans="1:9" x14ac:dyDescent="0.25">
      <c r="A26" t="s">
        <v>258</v>
      </c>
      <c r="B26" t="s">
        <v>258</v>
      </c>
      <c r="C26" t="s">
        <v>259</v>
      </c>
      <c r="D26" t="s">
        <v>260</v>
      </c>
      <c r="E26" s="3">
        <v>1.0609505934355998</v>
      </c>
      <c r="F26" s="3">
        <v>8.5357474098973526E-2</v>
      </c>
      <c r="G26" s="3">
        <f t="shared" si="0"/>
        <v>1.0023663818932795</v>
      </c>
      <c r="H26" s="1">
        <v>9.9456602209013867E-2</v>
      </c>
      <c r="I26">
        <v>3</v>
      </c>
    </row>
    <row r="27" spans="1:9" x14ac:dyDescent="0.25">
      <c r="A27" t="s">
        <v>50</v>
      </c>
      <c r="B27" t="s">
        <v>50</v>
      </c>
      <c r="C27" t="s">
        <v>51</v>
      </c>
      <c r="D27" t="s">
        <v>52</v>
      </c>
      <c r="E27" s="3">
        <v>1.3988412209042542</v>
      </c>
      <c r="F27" s="3">
        <v>0.48423221495862157</v>
      </c>
      <c r="G27" s="3">
        <f t="shared" si="0"/>
        <v>0.96376765486975846</v>
      </c>
      <c r="H27" s="1">
        <v>0.10870070107835028</v>
      </c>
      <c r="I27">
        <v>3</v>
      </c>
    </row>
    <row r="28" spans="1:9" x14ac:dyDescent="0.25">
      <c r="A28" t="s">
        <v>1675</v>
      </c>
      <c r="B28" t="s">
        <v>1675</v>
      </c>
      <c r="C28" t="s">
        <v>1676</v>
      </c>
      <c r="D28" t="s">
        <v>1677</v>
      </c>
      <c r="E28" s="3">
        <v>1.3677324392086279</v>
      </c>
      <c r="F28" s="3">
        <v>0.45178603257717898</v>
      </c>
      <c r="G28" s="3">
        <f t="shared" si="0"/>
        <v>0.95701966994240473</v>
      </c>
      <c r="H28" s="1">
        <v>0.11040286154190038</v>
      </c>
      <c r="I28">
        <v>3</v>
      </c>
    </row>
    <row r="29" spans="1:9" x14ac:dyDescent="0.25">
      <c r="A29" t="s">
        <v>2731</v>
      </c>
      <c r="B29" t="s">
        <v>2731</v>
      </c>
      <c r="C29" t="s">
        <v>2732</v>
      </c>
      <c r="D29" t="s">
        <v>2733</v>
      </c>
      <c r="E29" s="3">
        <v>1.3685138644996955</v>
      </c>
      <c r="F29" s="3">
        <v>0.45261005081074862</v>
      </c>
      <c r="G29" s="3">
        <f t="shared" si="0"/>
        <v>0.93862512091610861</v>
      </c>
      <c r="H29" s="1">
        <v>0.11517941783250552</v>
      </c>
      <c r="I29">
        <v>3</v>
      </c>
    </row>
    <row r="30" spans="1:9" x14ac:dyDescent="0.25">
      <c r="A30" t="s">
        <v>510</v>
      </c>
      <c r="B30" t="s">
        <v>511</v>
      </c>
      <c r="C30" t="s">
        <v>512</v>
      </c>
      <c r="D30" t="s">
        <v>513</v>
      </c>
      <c r="E30" s="3">
        <v>0.88127673393671135</v>
      </c>
      <c r="F30" s="3">
        <v>-0.18233297700441778</v>
      </c>
      <c r="G30" s="3">
        <f t="shared" si="0"/>
        <v>0.9249159715844445</v>
      </c>
      <c r="H30" s="1">
        <v>0.11887322041583348</v>
      </c>
      <c r="I30">
        <v>3</v>
      </c>
    </row>
    <row r="31" spans="1:9" x14ac:dyDescent="0.25">
      <c r="A31" t="s">
        <v>1474</v>
      </c>
      <c r="B31" t="s">
        <v>1474</v>
      </c>
      <c r="C31" t="s">
        <v>1475</v>
      </c>
      <c r="D31" t="s">
        <v>1476</v>
      </c>
      <c r="E31" s="3">
        <v>1.1249677838781034</v>
      </c>
      <c r="F31" s="3">
        <v>0.16988368703805021</v>
      </c>
      <c r="G31" s="3">
        <f t="shared" si="0"/>
        <v>0.91275652165366661</v>
      </c>
      <c r="H31" s="1">
        <v>0.12224848292778456</v>
      </c>
      <c r="I31">
        <v>3</v>
      </c>
    </row>
    <row r="32" spans="1:9" x14ac:dyDescent="0.25">
      <c r="A32" t="s">
        <v>2054</v>
      </c>
      <c r="B32" t="s">
        <v>2054</v>
      </c>
      <c r="C32" t="s">
        <v>2055</v>
      </c>
      <c r="D32" t="s">
        <v>2056</v>
      </c>
      <c r="E32" s="3">
        <v>1.5644455933436954</v>
      </c>
      <c r="F32" s="3">
        <v>0.64565148690859753</v>
      </c>
      <c r="G32" s="3">
        <f t="shared" si="0"/>
        <v>0.91059242626670844</v>
      </c>
      <c r="H32" s="1">
        <v>0.12285916906762395</v>
      </c>
      <c r="I32">
        <v>3</v>
      </c>
    </row>
    <row r="33" spans="1:9" x14ac:dyDescent="0.25">
      <c r="A33" t="s">
        <v>1711</v>
      </c>
      <c r="B33" t="s">
        <v>1711</v>
      </c>
      <c r="C33" t="s">
        <v>1712</v>
      </c>
      <c r="D33" t="s">
        <v>1713</v>
      </c>
      <c r="E33" s="3">
        <v>1.1563922675076062</v>
      </c>
      <c r="F33" s="3">
        <v>0.2096308670357567</v>
      </c>
      <c r="G33" s="3">
        <f t="shared" si="0"/>
        <v>0.89954655195096389</v>
      </c>
      <c r="H33" s="1">
        <v>0.12602405456865406</v>
      </c>
      <c r="I33">
        <v>3</v>
      </c>
    </row>
    <row r="34" spans="1:9" x14ac:dyDescent="0.25">
      <c r="A34" t="s">
        <v>149</v>
      </c>
      <c r="B34" t="s">
        <v>149</v>
      </c>
      <c r="C34" t="s">
        <v>150</v>
      </c>
      <c r="D34" t="s">
        <v>151</v>
      </c>
      <c r="E34" s="3">
        <v>1.4264634112809118</v>
      </c>
      <c r="F34" s="3">
        <v>0.51244274233459286</v>
      </c>
      <c r="G34" s="3">
        <f t="shared" si="0"/>
        <v>0.8995420331561772</v>
      </c>
      <c r="H34" s="1">
        <v>0.1260253658443603</v>
      </c>
      <c r="I34">
        <v>3</v>
      </c>
    </row>
    <row r="35" spans="1:9" x14ac:dyDescent="0.25">
      <c r="A35" t="s">
        <v>721</v>
      </c>
      <c r="B35" t="s">
        <v>721</v>
      </c>
      <c r="C35" t="s">
        <v>722</v>
      </c>
      <c r="D35" t="s">
        <v>723</v>
      </c>
      <c r="E35" s="3">
        <v>1.6863323912255026</v>
      </c>
      <c r="F35" s="3">
        <v>0.7538889324299527</v>
      </c>
      <c r="G35" s="3">
        <f t="shared" si="0"/>
        <v>0.8963342981249427</v>
      </c>
      <c r="H35" s="1">
        <v>0.12695964572651242</v>
      </c>
      <c r="I35">
        <v>3</v>
      </c>
    </row>
    <row r="36" spans="1:9" x14ac:dyDescent="0.25">
      <c r="A36" t="s">
        <v>1091</v>
      </c>
      <c r="B36" t="s">
        <v>1091</v>
      </c>
      <c r="C36" t="s">
        <v>1092</v>
      </c>
      <c r="D36" t="s">
        <v>1093</v>
      </c>
      <c r="E36" s="3">
        <v>0.77414618172597915</v>
      </c>
      <c r="F36" s="3">
        <v>-0.36932207924349975</v>
      </c>
      <c r="G36" s="3">
        <f t="shared" si="0"/>
        <v>0.87069428168832574</v>
      </c>
      <c r="H36" s="1">
        <v>0.13468080957988171</v>
      </c>
      <c r="I36">
        <v>3</v>
      </c>
    </row>
    <row r="37" spans="1:9" x14ac:dyDescent="0.25">
      <c r="A37" t="s">
        <v>2704</v>
      </c>
      <c r="B37" t="s">
        <v>2704</v>
      </c>
      <c r="C37" t="s">
        <v>2705</v>
      </c>
      <c r="D37" t="s">
        <v>2706</v>
      </c>
      <c r="E37" s="3">
        <v>1.2065394548299853</v>
      </c>
      <c r="F37" s="3">
        <v>0.27087509363643464</v>
      </c>
      <c r="G37" s="3">
        <f t="shared" si="0"/>
        <v>0.855198691825376</v>
      </c>
      <c r="H37" s="1">
        <v>0.13957296618941373</v>
      </c>
      <c r="I37">
        <v>3</v>
      </c>
    </row>
    <row r="38" spans="1:9" x14ac:dyDescent="0.25">
      <c r="A38" t="s">
        <v>2318</v>
      </c>
      <c r="B38" t="s">
        <v>2318</v>
      </c>
      <c r="C38" t="s">
        <v>2319</v>
      </c>
      <c r="D38" t="s">
        <v>2320</v>
      </c>
      <c r="E38" s="3">
        <v>1.3982579195941314</v>
      </c>
      <c r="F38" s="3">
        <v>0.48363050162821236</v>
      </c>
      <c r="G38" s="3">
        <f t="shared" si="0"/>
        <v>0.84950253217678817</v>
      </c>
      <c r="H38" s="1">
        <v>0.14141564797324824</v>
      </c>
      <c r="I38">
        <v>3</v>
      </c>
    </row>
    <row r="39" spans="1:9" x14ac:dyDescent="0.25">
      <c r="A39" t="s">
        <v>2543</v>
      </c>
      <c r="B39" t="s">
        <v>2543</v>
      </c>
      <c r="C39" t="s">
        <v>2544</v>
      </c>
      <c r="D39" t="s">
        <v>2545</v>
      </c>
      <c r="E39" s="3">
        <v>0.78463695773309383</v>
      </c>
      <c r="F39" s="3">
        <v>-0.34990280448569105</v>
      </c>
      <c r="G39" s="3">
        <f t="shared" si="0"/>
        <v>0.83668629507032455</v>
      </c>
      <c r="H39" s="1">
        <v>0.14565107854739157</v>
      </c>
      <c r="I39">
        <v>3</v>
      </c>
    </row>
    <row r="40" spans="1:9" x14ac:dyDescent="0.25">
      <c r="A40" t="s">
        <v>746</v>
      </c>
      <c r="B40" t="s">
        <v>746</v>
      </c>
      <c r="C40" t="s">
        <v>747</v>
      </c>
      <c r="D40" t="s">
        <v>748</v>
      </c>
      <c r="E40" s="3">
        <v>1.3200133764512518</v>
      </c>
      <c r="F40" s="3">
        <v>0.40055254931259682</v>
      </c>
      <c r="G40" s="3">
        <f t="shared" si="0"/>
        <v>0.80387961694550791</v>
      </c>
      <c r="H40" s="1">
        <v>0.15707981570314522</v>
      </c>
      <c r="I40">
        <v>3</v>
      </c>
    </row>
    <row r="41" spans="1:9" x14ac:dyDescent="0.25">
      <c r="A41" t="s">
        <v>487</v>
      </c>
      <c r="B41" t="s">
        <v>487</v>
      </c>
      <c r="C41" t="s">
        <v>488</v>
      </c>
      <c r="D41" t="s">
        <v>489</v>
      </c>
      <c r="E41" s="3">
        <v>1.661126589603791</v>
      </c>
      <c r="F41" s="3">
        <v>0.7321620210634342</v>
      </c>
      <c r="G41" s="3">
        <f t="shared" si="0"/>
        <v>0.79942508593327166</v>
      </c>
      <c r="H41" s="1">
        <v>0.15869926452469973</v>
      </c>
      <c r="I41">
        <v>3</v>
      </c>
    </row>
    <row r="42" spans="1:9" x14ac:dyDescent="0.25">
      <c r="A42" t="s">
        <v>1647</v>
      </c>
      <c r="B42" t="s">
        <v>1647</v>
      </c>
      <c r="C42" t="s">
        <v>1648</v>
      </c>
      <c r="D42" t="s">
        <v>1649</v>
      </c>
      <c r="E42" s="3">
        <v>1.2792899718504303</v>
      </c>
      <c r="F42" s="3">
        <v>0.35534331154960852</v>
      </c>
      <c r="G42" s="3">
        <f t="shared" si="0"/>
        <v>0.79580612974749998</v>
      </c>
      <c r="H42" s="1">
        <v>0.16002722351228515</v>
      </c>
      <c r="I42">
        <v>3</v>
      </c>
    </row>
    <row r="43" spans="1:9" x14ac:dyDescent="0.25">
      <c r="A43" t="s">
        <v>2169</v>
      </c>
      <c r="B43" t="s">
        <v>2170</v>
      </c>
      <c r="C43" t="s">
        <v>2171</v>
      </c>
      <c r="D43" t="s">
        <v>2172</v>
      </c>
      <c r="E43" s="3">
        <v>1.2944625693095553</v>
      </c>
      <c r="F43" s="3">
        <v>0.37235324885932819</v>
      </c>
      <c r="G43" s="3">
        <f t="shared" si="0"/>
        <v>0.79348860925726572</v>
      </c>
      <c r="H43" s="1">
        <v>0.16088345740970733</v>
      </c>
      <c r="I43">
        <v>3</v>
      </c>
    </row>
    <row r="44" spans="1:9" x14ac:dyDescent="0.25">
      <c r="A44" t="s">
        <v>1131</v>
      </c>
      <c r="B44" t="s">
        <v>1131</v>
      </c>
      <c r="C44" t="s">
        <v>1132</v>
      </c>
      <c r="D44" t="s">
        <v>1133</v>
      </c>
      <c r="E44" s="3">
        <v>1.1858756070757246</v>
      </c>
      <c r="F44" s="3">
        <v>0.24595268571278148</v>
      </c>
      <c r="G44" s="3">
        <f t="shared" si="0"/>
        <v>0.78828609078513789</v>
      </c>
      <c r="H44" s="1">
        <v>0.16282230899608274</v>
      </c>
      <c r="I44">
        <v>3</v>
      </c>
    </row>
    <row r="45" spans="1:9" x14ac:dyDescent="0.25">
      <c r="A45" t="s">
        <v>541</v>
      </c>
      <c r="B45" t="s">
        <v>541</v>
      </c>
      <c r="C45" t="s">
        <v>542</v>
      </c>
      <c r="D45" t="s">
        <v>543</v>
      </c>
      <c r="E45" s="3">
        <v>1.2550477057594647</v>
      </c>
      <c r="F45" s="3">
        <v>0.32774220366172863</v>
      </c>
      <c r="G45" s="3">
        <f t="shared" si="0"/>
        <v>0.78146043471274829</v>
      </c>
      <c r="H45" s="1">
        <v>0.16540154627531478</v>
      </c>
      <c r="I45">
        <v>3</v>
      </c>
    </row>
    <row r="46" spans="1:9" x14ac:dyDescent="0.25">
      <c r="A46" t="s">
        <v>116</v>
      </c>
      <c r="B46" t="s">
        <v>116</v>
      </c>
      <c r="C46" t="s">
        <v>117</v>
      </c>
      <c r="D46" t="s">
        <v>118</v>
      </c>
      <c r="E46" s="3">
        <v>1.2288326004903563</v>
      </c>
      <c r="F46" s="3">
        <v>0.29728839586399486</v>
      </c>
      <c r="G46" s="3">
        <f t="shared" si="0"/>
        <v>0.77394137675763885</v>
      </c>
      <c r="H46" s="1">
        <v>0.16829012121659215</v>
      </c>
      <c r="I46">
        <v>3</v>
      </c>
    </row>
    <row r="47" spans="1:9" x14ac:dyDescent="0.25">
      <c r="A47" t="s">
        <v>2910</v>
      </c>
      <c r="B47" t="s">
        <v>2910</v>
      </c>
      <c r="C47" t="s">
        <v>2911</v>
      </c>
      <c r="D47" t="s">
        <v>2912</v>
      </c>
      <c r="E47" s="3">
        <v>1.2728984484054737</v>
      </c>
      <c r="F47" s="3">
        <v>0.34811732589610406</v>
      </c>
      <c r="G47" s="3">
        <f t="shared" si="0"/>
        <v>0.76735287235347094</v>
      </c>
      <c r="H47" s="1">
        <v>0.17086264601165413</v>
      </c>
      <c r="I47">
        <v>3</v>
      </c>
    </row>
    <row r="48" spans="1:9" x14ac:dyDescent="0.25">
      <c r="A48" t="s">
        <v>1055</v>
      </c>
      <c r="B48" t="s">
        <v>1055</v>
      </c>
      <c r="C48" t="s">
        <v>1056</v>
      </c>
      <c r="D48" t="s">
        <v>1057</v>
      </c>
      <c r="E48" s="3">
        <v>1.1492921770322839</v>
      </c>
      <c r="F48" s="3">
        <v>0.20074561153542847</v>
      </c>
      <c r="G48" s="3">
        <f t="shared" si="0"/>
        <v>0.76719790373906038</v>
      </c>
      <c r="H48" s="1">
        <v>0.17092362553887797</v>
      </c>
      <c r="I48">
        <v>3</v>
      </c>
    </row>
    <row r="49" spans="1:9" x14ac:dyDescent="0.25">
      <c r="A49" t="s">
        <v>1831</v>
      </c>
      <c r="B49" t="s">
        <v>1831</v>
      </c>
      <c r="C49" t="s">
        <v>1832</v>
      </c>
      <c r="D49" t="s">
        <v>1833</v>
      </c>
      <c r="E49" s="3">
        <v>0.65694925075158783</v>
      </c>
      <c r="F49" s="3">
        <v>-0.60614616804887744</v>
      </c>
      <c r="G49" s="3">
        <f t="shared" si="0"/>
        <v>0.76623390240852152</v>
      </c>
      <c r="H49" s="1">
        <v>0.17130344525785413</v>
      </c>
      <c r="I49">
        <v>3</v>
      </c>
    </row>
    <row r="50" spans="1:9" x14ac:dyDescent="0.25">
      <c r="A50" t="s">
        <v>2429</v>
      </c>
      <c r="B50" t="s">
        <v>2429</v>
      </c>
      <c r="C50" t="s">
        <v>2430</v>
      </c>
      <c r="D50" t="s">
        <v>2431</v>
      </c>
      <c r="E50" s="3">
        <v>1.2203468718780357</v>
      </c>
      <c r="F50" s="3">
        <v>0.28729127828838097</v>
      </c>
      <c r="G50" s="3">
        <f t="shared" si="0"/>
        <v>0.76601949728118235</v>
      </c>
      <c r="H50" s="1">
        <v>0.17138803625808763</v>
      </c>
      <c r="I50">
        <v>3</v>
      </c>
    </row>
    <row r="51" spans="1:9" x14ac:dyDescent="0.25">
      <c r="A51" t="s">
        <v>1771</v>
      </c>
      <c r="B51" t="s">
        <v>1771</v>
      </c>
      <c r="C51" t="s">
        <v>1772</v>
      </c>
      <c r="D51" t="s">
        <v>1773</v>
      </c>
      <c r="E51" s="3">
        <v>1.2294866161062448</v>
      </c>
      <c r="F51" s="3">
        <v>0.29805603019040522</v>
      </c>
      <c r="G51" s="3">
        <f t="shared" si="0"/>
        <v>0.75908479685132746</v>
      </c>
      <c r="H51" s="1">
        <v>0.174146681537512</v>
      </c>
      <c r="I51">
        <v>3</v>
      </c>
    </row>
    <row r="52" spans="1:9" x14ac:dyDescent="0.25">
      <c r="A52" t="s">
        <v>128</v>
      </c>
      <c r="B52" t="s">
        <v>128</v>
      </c>
      <c r="C52" t="s">
        <v>129</v>
      </c>
      <c r="D52" t="s">
        <v>130</v>
      </c>
      <c r="E52" s="3">
        <v>0.75945267139957395</v>
      </c>
      <c r="F52" s="3">
        <v>-0.39696803518263485</v>
      </c>
      <c r="G52" s="3">
        <f t="shared" si="0"/>
        <v>0.75856832888821557</v>
      </c>
      <c r="H52" s="1">
        <v>0.17435390195221467</v>
      </c>
      <c r="I52">
        <v>3</v>
      </c>
    </row>
    <row r="53" spans="1:9" x14ac:dyDescent="0.25">
      <c r="A53" t="s">
        <v>2859</v>
      </c>
      <c r="B53" t="s">
        <v>2859</v>
      </c>
      <c r="C53" t="s">
        <v>2860</v>
      </c>
      <c r="D53" t="s">
        <v>2861</v>
      </c>
      <c r="E53" s="3">
        <v>1.5154549240254693</v>
      </c>
      <c r="F53" s="3">
        <v>0.59975094096945114</v>
      </c>
      <c r="G53" s="3">
        <f t="shared" si="0"/>
        <v>0.7383886598872923</v>
      </c>
      <c r="H53" s="1">
        <v>0.18264649400270094</v>
      </c>
      <c r="I53">
        <v>3</v>
      </c>
    </row>
    <row r="54" spans="1:9" x14ac:dyDescent="0.25">
      <c r="A54" t="s">
        <v>180</v>
      </c>
      <c r="B54" t="s">
        <v>180</v>
      </c>
      <c r="C54" t="s">
        <v>181</v>
      </c>
      <c r="D54" t="s">
        <v>182</v>
      </c>
      <c r="E54" s="3">
        <v>0.86211057120373358</v>
      </c>
      <c r="F54" s="3">
        <v>-0.21405517882462521</v>
      </c>
      <c r="G54" s="3">
        <f t="shared" si="0"/>
        <v>0.73789253089204754</v>
      </c>
      <c r="H54" s="1">
        <v>0.18285526478863623</v>
      </c>
      <c r="I54">
        <v>3</v>
      </c>
    </row>
    <row r="55" spans="1:9" x14ac:dyDescent="0.25">
      <c r="A55" t="s">
        <v>514</v>
      </c>
      <c r="B55" t="s">
        <v>514</v>
      </c>
      <c r="C55" t="s">
        <v>515</v>
      </c>
      <c r="D55" t="s">
        <v>516</v>
      </c>
      <c r="E55" s="3">
        <v>1.1941880244504528</v>
      </c>
      <c r="F55" s="3">
        <v>0.25603000627279204</v>
      </c>
      <c r="G55" s="3">
        <f t="shared" si="0"/>
        <v>0.72899369756058818</v>
      </c>
      <c r="H55" s="1">
        <v>0.1866406775752304</v>
      </c>
      <c r="I55">
        <v>3</v>
      </c>
    </row>
    <row r="56" spans="1:9" x14ac:dyDescent="0.25">
      <c r="A56" t="s">
        <v>267</v>
      </c>
      <c r="B56" t="s">
        <v>267</v>
      </c>
      <c r="C56" t="s">
        <v>268</v>
      </c>
      <c r="D56" t="s">
        <v>269</v>
      </c>
      <c r="E56" s="3">
        <v>0.71226151511262659</v>
      </c>
      <c r="F56" s="3">
        <v>-0.48952105413803704</v>
      </c>
      <c r="G56" s="3">
        <f t="shared" si="0"/>
        <v>0.71939322455074228</v>
      </c>
      <c r="H56" s="1">
        <v>0.19081247970434079</v>
      </c>
      <c r="I56">
        <v>3</v>
      </c>
    </row>
    <row r="57" spans="1:9" x14ac:dyDescent="0.25">
      <c r="A57" t="s">
        <v>1552</v>
      </c>
      <c r="B57" t="s">
        <v>1552</v>
      </c>
      <c r="C57" t="s">
        <v>1553</v>
      </c>
      <c r="D57" t="s">
        <v>1554</v>
      </c>
      <c r="E57" s="3">
        <v>1.1472183770451574</v>
      </c>
      <c r="F57" s="3">
        <v>0.19814003956002588</v>
      </c>
      <c r="G57" s="3">
        <f t="shared" si="0"/>
        <v>0.70493846101119007</v>
      </c>
      <c r="H57" s="1">
        <v>0.19727022457699661</v>
      </c>
      <c r="I57">
        <v>3</v>
      </c>
    </row>
    <row r="58" spans="1:9" x14ac:dyDescent="0.25">
      <c r="A58" t="s">
        <v>1033</v>
      </c>
      <c r="B58" t="s">
        <v>1034</v>
      </c>
      <c r="C58" t="s">
        <v>1035</v>
      </c>
      <c r="D58" t="s">
        <v>1036</v>
      </c>
      <c r="E58" s="3">
        <v>1.3489475135270712</v>
      </c>
      <c r="F58" s="3">
        <v>0.43183421526369736</v>
      </c>
      <c r="G58" s="3">
        <f t="shared" si="0"/>
        <v>0.70251127727834328</v>
      </c>
      <c r="H58" s="1">
        <v>0.19837581441322238</v>
      </c>
      <c r="I58">
        <v>3</v>
      </c>
    </row>
    <row r="59" spans="1:9" x14ac:dyDescent="0.25">
      <c r="A59" t="s">
        <v>1234</v>
      </c>
      <c r="B59" t="s">
        <v>1234</v>
      </c>
      <c r="C59" t="s">
        <v>1235</v>
      </c>
      <c r="D59" t="s">
        <v>1236</v>
      </c>
      <c r="E59" s="3">
        <v>1.2626225203323715</v>
      </c>
      <c r="F59" s="3">
        <v>0.33642338857698079</v>
      </c>
      <c r="G59" s="3">
        <f t="shared" si="0"/>
        <v>0.67711279066874441</v>
      </c>
      <c r="H59" s="1">
        <v>0.21032321381743457</v>
      </c>
      <c r="I59">
        <v>3</v>
      </c>
    </row>
    <row r="60" spans="1:9" x14ac:dyDescent="0.25">
      <c r="A60" t="s">
        <v>1258</v>
      </c>
      <c r="B60" t="s">
        <v>1258</v>
      </c>
      <c r="C60" t="s">
        <v>1259</v>
      </c>
      <c r="D60" t="s">
        <v>1260</v>
      </c>
      <c r="E60" s="3">
        <v>0.90595160643032657</v>
      </c>
      <c r="F60" s="3">
        <v>-0.14249410756030098</v>
      </c>
      <c r="G60" s="3">
        <f t="shared" si="0"/>
        <v>0.63000099446647084</v>
      </c>
      <c r="H60" s="1">
        <v>0.2344223447408551</v>
      </c>
      <c r="I60">
        <v>3</v>
      </c>
    </row>
    <row r="61" spans="1:9" x14ac:dyDescent="0.25">
      <c r="A61" t="s">
        <v>1058</v>
      </c>
      <c r="B61" t="s">
        <v>1058</v>
      </c>
      <c r="C61" t="s">
        <v>1059</v>
      </c>
      <c r="D61" t="s">
        <v>1060</v>
      </c>
      <c r="E61" s="3">
        <v>1.2347195873381931</v>
      </c>
      <c r="F61" s="3">
        <v>0.30418343380100826</v>
      </c>
      <c r="G61" s="3">
        <f t="shared" si="0"/>
        <v>0.62754264998039477</v>
      </c>
      <c r="H61" s="1">
        <v>0.23575306628009218</v>
      </c>
      <c r="I61">
        <v>3</v>
      </c>
    </row>
    <row r="62" spans="1:9" x14ac:dyDescent="0.25">
      <c r="A62" t="s">
        <v>261</v>
      </c>
      <c r="B62" t="s">
        <v>261</v>
      </c>
      <c r="C62" t="s">
        <v>262</v>
      </c>
      <c r="D62" t="s">
        <v>263</v>
      </c>
      <c r="E62" s="3">
        <v>0.81699571871714749</v>
      </c>
      <c r="F62" s="3">
        <v>-0.29159957661643227</v>
      </c>
      <c r="G62" s="3">
        <f t="shared" si="0"/>
        <v>0.62682619521101313</v>
      </c>
      <c r="H62" s="1">
        <v>0.23614230863685692</v>
      </c>
      <c r="I62">
        <v>3</v>
      </c>
    </row>
    <row r="63" spans="1:9" x14ac:dyDescent="0.25">
      <c r="A63" t="s">
        <v>1873</v>
      </c>
      <c r="B63" t="s">
        <v>1873</v>
      </c>
      <c r="C63" t="s">
        <v>1874</v>
      </c>
      <c r="D63" t="s">
        <v>1875</v>
      </c>
      <c r="E63" s="3">
        <v>1.2773334739271502</v>
      </c>
      <c r="F63" s="3">
        <v>0.35313521914781548</v>
      </c>
      <c r="G63" s="3">
        <f t="shared" si="0"/>
        <v>0.62430784643850457</v>
      </c>
      <c r="H63" s="1">
        <v>0.2375156077918209</v>
      </c>
      <c r="I63">
        <v>3</v>
      </c>
    </row>
    <row r="64" spans="1:9" x14ac:dyDescent="0.25">
      <c r="A64" t="s">
        <v>1744</v>
      </c>
      <c r="B64" t="s">
        <v>1744</v>
      </c>
      <c r="C64" t="s">
        <v>1745</v>
      </c>
      <c r="D64" t="s">
        <v>1746</v>
      </c>
      <c r="E64" s="3">
        <v>0.75395412551550844</v>
      </c>
      <c r="F64" s="3">
        <v>-0.40745134978161085</v>
      </c>
      <c r="G64" s="3">
        <f t="shared" si="0"/>
        <v>0.61826809775439751</v>
      </c>
      <c r="H64" s="1">
        <v>0.24084182100362239</v>
      </c>
      <c r="I64">
        <v>3</v>
      </c>
    </row>
    <row r="65" spans="1:9" x14ac:dyDescent="0.25">
      <c r="A65" t="s">
        <v>53</v>
      </c>
      <c r="B65" t="s">
        <v>53</v>
      </c>
      <c r="C65" t="s">
        <v>54</v>
      </c>
      <c r="D65" t="s">
        <v>55</v>
      </c>
      <c r="E65" s="3">
        <v>1.0537603088102669</v>
      </c>
      <c r="F65" s="3">
        <v>7.5546744948331843E-2</v>
      </c>
      <c r="G65" s="3">
        <f t="shared" si="0"/>
        <v>0.60854670610934314</v>
      </c>
      <c r="H65" s="1">
        <v>0.24629369479520047</v>
      </c>
      <c r="I65">
        <v>3</v>
      </c>
    </row>
    <row r="66" spans="1:9" x14ac:dyDescent="0.25">
      <c r="A66" t="s">
        <v>2306</v>
      </c>
      <c r="B66" t="s">
        <v>2306</v>
      </c>
      <c r="C66" t="s">
        <v>2307</v>
      </c>
      <c r="D66" t="s">
        <v>2308</v>
      </c>
      <c r="E66" s="3">
        <v>1.3568157845257816</v>
      </c>
      <c r="F66" s="3">
        <v>0.44022485871407913</v>
      </c>
      <c r="G66" s="3">
        <f t="shared" si="0"/>
        <v>0.59914527011019725</v>
      </c>
      <c r="H66" s="1">
        <v>0.25168349137411095</v>
      </c>
      <c r="I66">
        <v>3</v>
      </c>
    </row>
    <row r="67" spans="1:9" x14ac:dyDescent="0.25">
      <c r="A67" t="s">
        <v>1006</v>
      </c>
      <c r="B67" t="s">
        <v>1006</v>
      </c>
      <c r="C67" t="s">
        <v>1007</v>
      </c>
      <c r="D67" t="s">
        <v>1008</v>
      </c>
      <c r="E67" s="3">
        <v>1.3501847781795424</v>
      </c>
      <c r="F67" s="3">
        <v>0.43315685936594878</v>
      </c>
      <c r="G67" s="3">
        <f t="shared" ref="G67:G130" si="1">-LOG10(H67)</f>
        <v>0.5968209769523396</v>
      </c>
      <c r="H67" s="1">
        <v>0.25303408279663742</v>
      </c>
      <c r="I67">
        <v>3</v>
      </c>
    </row>
    <row r="68" spans="1:9" x14ac:dyDescent="0.25">
      <c r="A68" t="s">
        <v>470</v>
      </c>
      <c r="B68" t="s">
        <v>470</v>
      </c>
      <c r="C68" t="s">
        <v>471</v>
      </c>
      <c r="D68" t="s">
        <v>472</v>
      </c>
      <c r="E68" s="3">
        <v>0.8852664951323963</v>
      </c>
      <c r="F68" s="3">
        <v>-0.17581627434629396</v>
      </c>
      <c r="G68" s="3">
        <f t="shared" si="1"/>
        <v>0.59232830504837675</v>
      </c>
      <c r="H68" s="1">
        <v>0.25566524539920688</v>
      </c>
      <c r="I68">
        <v>3</v>
      </c>
    </row>
    <row r="69" spans="1:9" x14ac:dyDescent="0.25">
      <c r="A69" t="s">
        <v>481</v>
      </c>
      <c r="B69" t="s">
        <v>481</v>
      </c>
      <c r="C69" t="s">
        <v>482</v>
      </c>
      <c r="D69" t="s">
        <v>483</v>
      </c>
      <c r="E69" s="3">
        <v>1.0685188332628435</v>
      </c>
      <c r="F69" s="3">
        <v>9.5612336556879216E-2</v>
      </c>
      <c r="G69" s="3">
        <f t="shared" si="1"/>
        <v>0.5918506582334121</v>
      </c>
      <c r="H69" s="1">
        <v>0.255946586456409</v>
      </c>
      <c r="I69">
        <v>3</v>
      </c>
    </row>
    <row r="70" spans="1:9" x14ac:dyDescent="0.25">
      <c r="A70" t="s">
        <v>1557</v>
      </c>
      <c r="B70" t="s">
        <v>1557</v>
      </c>
      <c r="C70" t="s">
        <v>1558</v>
      </c>
      <c r="D70" t="s">
        <v>1559</v>
      </c>
      <c r="E70" s="3">
        <v>1.1849365996363881</v>
      </c>
      <c r="F70" s="3">
        <v>0.24480986938756488</v>
      </c>
      <c r="G70" s="3">
        <f t="shared" si="1"/>
        <v>0.58940820602954458</v>
      </c>
      <c r="H70" s="1">
        <v>0.25739007354190613</v>
      </c>
      <c r="I70">
        <v>3</v>
      </c>
    </row>
    <row r="71" spans="1:9" x14ac:dyDescent="0.25">
      <c r="A71" t="s">
        <v>1225</v>
      </c>
      <c r="B71" t="s">
        <v>1225</v>
      </c>
      <c r="C71" t="s">
        <v>1226</v>
      </c>
      <c r="D71" t="s">
        <v>1227</v>
      </c>
      <c r="E71" s="3">
        <v>1.5610466421244338</v>
      </c>
      <c r="F71" s="3">
        <v>0.64251364388618137</v>
      </c>
      <c r="G71" s="3">
        <f t="shared" si="1"/>
        <v>0.58703563573001571</v>
      </c>
      <c r="H71" s="1">
        <v>0.2588000549865106</v>
      </c>
      <c r="I71">
        <v>3</v>
      </c>
    </row>
    <row r="72" spans="1:9" x14ac:dyDescent="0.25">
      <c r="A72" t="s">
        <v>1949</v>
      </c>
      <c r="B72" t="s">
        <v>1949</v>
      </c>
      <c r="C72" t="s">
        <v>1950</v>
      </c>
      <c r="D72" t="s">
        <v>1951</v>
      </c>
      <c r="E72" s="3">
        <v>1.1965505316187648</v>
      </c>
      <c r="F72" s="3">
        <v>0.25888132472966663</v>
      </c>
      <c r="G72" s="3">
        <f t="shared" si="1"/>
        <v>0.58629858469752039</v>
      </c>
      <c r="H72" s="1">
        <v>0.259239643352009</v>
      </c>
      <c r="I72">
        <v>3</v>
      </c>
    </row>
    <row r="73" spans="1:9" x14ac:dyDescent="0.25">
      <c r="A73" t="s">
        <v>264</v>
      </c>
      <c r="B73" t="s">
        <v>264</v>
      </c>
      <c r="C73" t="s">
        <v>265</v>
      </c>
      <c r="D73" t="s">
        <v>266</v>
      </c>
      <c r="E73" s="3">
        <v>1.1031916453842305</v>
      </c>
      <c r="F73" s="3">
        <v>0.14168343628615979</v>
      </c>
      <c r="G73" s="3">
        <f t="shared" si="1"/>
        <v>0.5802328668107446</v>
      </c>
      <c r="H73" s="1">
        <v>0.26288580316885346</v>
      </c>
      <c r="I73">
        <v>3</v>
      </c>
    </row>
    <row r="74" spans="1:9" x14ac:dyDescent="0.25">
      <c r="A74" t="s">
        <v>1390</v>
      </c>
      <c r="B74" t="s">
        <v>1390</v>
      </c>
      <c r="C74" t="s">
        <v>1391</v>
      </c>
      <c r="D74" t="s">
        <v>1392</v>
      </c>
      <c r="E74" s="3">
        <v>1.1476948982026287</v>
      </c>
      <c r="F74" s="3">
        <v>0.19873916871061956</v>
      </c>
      <c r="G74" s="3">
        <f t="shared" si="1"/>
        <v>0.57106127175242294</v>
      </c>
      <c r="H74" s="1">
        <v>0.26849656147941703</v>
      </c>
      <c r="I74">
        <v>3</v>
      </c>
    </row>
    <row r="75" spans="1:9" x14ac:dyDescent="0.25">
      <c r="A75" t="s">
        <v>1174</v>
      </c>
      <c r="B75" t="s">
        <v>1174</v>
      </c>
      <c r="C75" t="s">
        <v>1175</v>
      </c>
      <c r="D75" t="s">
        <v>1176</v>
      </c>
      <c r="E75" s="3">
        <v>1.1251716539254244</v>
      </c>
      <c r="F75" s="3">
        <v>0.17014511288759449</v>
      </c>
      <c r="G75" s="3">
        <f t="shared" si="1"/>
        <v>0.55550938271397121</v>
      </c>
      <c r="H75" s="1">
        <v>0.27828552510143278</v>
      </c>
      <c r="I75">
        <v>3</v>
      </c>
    </row>
    <row r="76" spans="1:9" x14ac:dyDescent="0.25">
      <c r="A76" t="s">
        <v>1450</v>
      </c>
      <c r="B76" t="s">
        <v>1450</v>
      </c>
      <c r="C76" t="s">
        <v>1451</v>
      </c>
      <c r="D76" t="s">
        <v>1452</v>
      </c>
      <c r="E76" s="3">
        <v>0.91350535266568111</v>
      </c>
      <c r="F76" s="3">
        <v>-0.13051491256814032</v>
      </c>
      <c r="G76" s="3">
        <f t="shared" si="1"/>
        <v>0.55495073397457373</v>
      </c>
      <c r="H76" s="1">
        <v>0.27864372419573058</v>
      </c>
      <c r="I76">
        <v>3</v>
      </c>
    </row>
    <row r="77" spans="1:9" x14ac:dyDescent="0.25">
      <c r="A77" t="s">
        <v>1143</v>
      </c>
      <c r="B77" t="s">
        <v>1143</v>
      </c>
      <c r="C77" t="s">
        <v>1144</v>
      </c>
      <c r="D77" t="s">
        <v>1145</v>
      </c>
      <c r="E77" s="3">
        <v>0.98532549831948901</v>
      </c>
      <c r="F77" s="3">
        <v>-2.1327703071218951E-2</v>
      </c>
      <c r="G77" s="3">
        <f t="shared" si="1"/>
        <v>0.55218701624330813</v>
      </c>
      <c r="H77" s="1">
        <v>0.2804225819909405</v>
      </c>
      <c r="I77">
        <v>3</v>
      </c>
    </row>
    <row r="78" spans="1:9" x14ac:dyDescent="0.25">
      <c r="A78" t="s">
        <v>1414</v>
      </c>
      <c r="B78" t="s">
        <v>1414</v>
      </c>
      <c r="C78" t="s">
        <v>1415</v>
      </c>
      <c r="D78" t="s">
        <v>1416</v>
      </c>
      <c r="E78" s="3">
        <v>1.2289362422680647</v>
      </c>
      <c r="F78" s="3">
        <v>0.29741007002326986</v>
      </c>
      <c r="G78" s="3">
        <f t="shared" si="1"/>
        <v>0.54716523131338157</v>
      </c>
      <c r="H78" s="1">
        <v>0.28368395215216036</v>
      </c>
      <c r="I78">
        <v>3</v>
      </c>
    </row>
    <row r="79" spans="1:9" x14ac:dyDescent="0.25">
      <c r="A79" t="s">
        <v>2450</v>
      </c>
      <c r="B79" t="s">
        <v>2450</v>
      </c>
      <c r="C79" t="s">
        <v>2451</v>
      </c>
      <c r="D79" t="s">
        <v>2452</v>
      </c>
      <c r="E79" s="3">
        <v>1.3110134870407129</v>
      </c>
      <c r="F79" s="3">
        <v>0.39068252734964992</v>
      </c>
      <c r="G79" s="3">
        <f t="shared" si="1"/>
        <v>0.54245426932603358</v>
      </c>
      <c r="H79" s="1">
        <v>0.28677793333143231</v>
      </c>
      <c r="I79">
        <v>3</v>
      </c>
    </row>
    <row r="80" spans="1:9" x14ac:dyDescent="0.25">
      <c r="A80" t="s">
        <v>1650</v>
      </c>
      <c r="B80" t="s">
        <v>1650</v>
      </c>
      <c r="C80" t="s">
        <v>1651</v>
      </c>
      <c r="D80" t="s">
        <v>1652</v>
      </c>
      <c r="E80" s="3">
        <v>1.1217207884118801</v>
      </c>
      <c r="F80" s="3">
        <v>0.16571361417957414</v>
      </c>
      <c r="G80" s="3">
        <f t="shared" si="1"/>
        <v>0.53580922972156764</v>
      </c>
      <c r="H80" s="1">
        <v>0.29119959744950485</v>
      </c>
      <c r="I80">
        <v>3</v>
      </c>
    </row>
    <row r="81" spans="1:9" x14ac:dyDescent="0.25">
      <c r="A81" t="s">
        <v>2953</v>
      </c>
      <c r="B81" t="s">
        <v>2953</v>
      </c>
      <c r="C81" t="s">
        <v>2954</v>
      </c>
      <c r="D81" t="s">
        <v>2955</v>
      </c>
      <c r="E81" s="3">
        <v>1.5680176989825632</v>
      </c>
      <c r="F81" s="3">
        <v>0.64894184394946264</v>
      </c>
      <c r="G81" s="3">
        <f t="shared" si="1"/>
        <v>0.52825671983114397</v>
      </c>
      <c r="H81" s="1">
        <v>0.29630793384849774</v>
      </c>
      <c r="I81">
        <v>3</v>
      </c>
    </row>
    <row r="82" spans="1:9" x14ac:dyDescent="0.25">
      <c r="A82" t="s">
        <v>1498</v>
      </c>
      <c r="B82" t="s">
        <v>1498</v>
      </c>
      <c r="C82" t="s">
        <v>1499</v>
      </c>
      <c r="D82" t="s">
        <v>1500</v>
      </c>
      <c r="E82" s="3">
        <v>0.8292114035047794</v>
      </c>
      <c r="F82" s="3">
        <v>-0.27018813803160591</v>
      </c>
      <c r="G82" s="3">
        <f t="shared" si="1"/>
        <v>0.52789850301959251</v>
      </c>
      <c r="H82" s="1">
        <v>0.29655243677044052</v>
      </c>
      <c r="I82">
        <v>3</v>
      </c>
    </row>
    <row r="83" spans="1:9" x14ac:dyDescent="0.25">
      <c r="A83" t="s">
        <v>1525</v>
      </c>
      <c r="B83" t="s">
        <v>1525</v>
      </c>
      <c r="C83" t="s">
        <v>1526</v>
      </c>
      <c r="D83" t="s">
        <v>1527</v>
      </c>
      <c r="E83" s="3">
        <v>1.0321243536279701</v>
      </c>
      <c r="F83" s="3">
        <v>4.5616801724684942E-2</v>
      </c>
      <c r="G83" s="3">
        <f t="shared" si="1"/>
        <v>0.52563143093527764</v>
      </c>
      <c r="H83" s="1">
        <v>0.29810452549564115</v>
      </c>
      <c r="I83">
        <v>3</v>
      </c>
    </row>
    <row r="84" spans="1:9" x14ac:dyDescent="0.25">
      <c r="A84" t="s">
        <v>631</v>
      </c>
      <c r="B84" t="s">
        <v>631</v>
      </c>
      <c r="C84" t="s">
        <v>632</v>
      </c>
      <c r="D84" t="s">
        <v>633</v>
      </c>
      <c r="E84" s="3">
        <v>0.8233074156072121</v>
      </c>
      <c r="F84" s="3">
        <v>-0.28049687425146286</v>
      </c>
      <c r="G84" s="3">
        <f t="shared" si="1"/>
        <v>0.51984526462104108</v>
      </c>
      <c r="H84" s="1">
        <v>0.30210278948632552</v>
      </c>
      <c r="I84">
        <v>3</v>
      </c>
    </row>
    <row r="85" spans="1:9" x14ac:dyDescent="0.25">
      <c r="A85" t="s">
        <v>523</v>
      </c>
      <c r="B85" t="s">
        <v>523</v>
      </c>
      <c r="C85" t="s">
        <v>524</v>
      </c>
      <c r="D85" t="s">
        <v>525</v>
      </c>
      <c r="E85" s="3">
        <v>1.1556805331358824</v>
      </c>
      <c r="F85" s="3">
        <v>0.20874264614525151</v>
      </c>
      <c r="G85" s="3">
        <f t="shared" si="1"/>
        <v>0.51768043309469269</v>
      </c>
      <c r="H85" s="1">
        <v>0.30361244338664817</v>
      </c>
      <c r="I85">
        <v>3</v>
      </c>
    </row>
    <row r="86" spans="1:9" x14ac:dyDescent="0.25">
      <c r="A86" t="s">
        <v>1376</v>
      </c>
      <c r="B86" t="s">
        <v>1377</v>
      </c>
      <c r="C86" t="s">
        <v>1378</v>
      </c>
      <c r="D86" t="s">
        <v>1379</v>
      </c>
      <c r="E86" s="3">
        <v>1.222280036566783</v>
      </c>
      <c r="F86" s="3">
        <v>0.2895748588731471</v>
      </c>
      <c r="G86" s="3">
        <f t="shared" si="1"/>
        <v>0.51332018542377267</v>
      </c>
      <c r="H86" s="1">
        <v>0.30667601729590199</v>
      </c>
      <c r="I86">
        <v>3</v>
      </c>
    </row>
    <row r="87" spans="1:9" x14ac:dyDescent="0.25">
      <c r="A87" t="s">
        <v>1358</v>
      </c>
      <c r="B87" t="s">
        <v>1358</v>
      </c>
      <c r="C87" t="s">
        <v>1359</v>
      </c>
      <c r="D87" t="s">
        <v>1360</v>
      </c>
      <c r="E87" s="3">
        <v>0.88991125983361108</v>
      </c>
      <c r="F87" s="3">
        <v>-0.16826661429255493</v>
      </c>
      <c r="G87" s="3">
        <f t="shared" si="1"/>
        <v>0.50515246594980467</v>
      </c>
      <c r="H87" s="1">
        <v>0.312498210011526</v>
      </c>
      <c r="I87">
        <v>3</v>
      </c>
    </row>
    <row r="88" spans="1:9" x14ac:dyDescent="0.25">
      <c r="A88" t="s">
        <v>2904</v>
      </c>
      <c r="B88" t="s">
        <v>2904</v>
      </c>
      <c r="C88" t="s">
        <v>2905</v>
      </c>
      <c r="D88" t="s">
        <v>2906</v>
      </c>
      <c r="E88" s="3">
        <v>0.89471060359767174</v>
      </c>
      <c r="F88" s="3">
        <v>-0.16050698040953507</v>
      </c>
      <c r="G88" s="3">
        <f t="shared" si="1"/>
        <v>0.50271035679760945</v>
      </c>
      <c r="H88" s="1">
        <v>0.31426038860292393</v>
      </c>
      <c r="I88">
        <v>3</v>
      </c>
    </row>
    <row r="89" spans="1:9" x14ac:dyDescent="0.25">
      <c r="A89" t="s">
        <v>385</v>
      </c>
      <c r="B89" t="s">
        <v>385</v>
      </c>
      <c r="C89" t="s">
        <v>386</v>
      </c>
      <c r="D89" t="s">
        <v>387</v>
      </c>
      <c r="E89" s="3">
        <v>0.90279703094646857</v>
      </c>
      <c r="F89" s="3">
        <v>-0.14752642098084029</v>
      </c>
      <c r="G89" s="3">
        <f t="shared" si="1"/>
        <v>0.50081126246934149</v>
      </c>
      <c r="H89" s="1">
        <v>0.3156376036588121</v>
      </c>
      <c r="I89">
        <v>3</v>
      </c>
    </row>
    <row r="90" spans="1:9" x14ac:dyDescent="0.25">
      <c r="A90" t="s">
        <v>1610</v>
      </c>
      <c r="B90" t="s">
        <v>1610</v>
      </c>
      <c r="C90" t="s">
        <v>1611</v>
      </c>
      <c r="D90" t="s">
        <v>1612</v>
      </c>
      <c r="E90" s="3">
        <v>0.77358147907295438</v>
      </c>
      <c r="F90" s="3">
        <v>-0.37037484036405299</v>
      </c>
      <c r="G90" s="3">
        <f t="shared" si="1"/>
        <v>0.49599382550592891</v>
      </c>
      <c r="H90" s="1">
        <v>0.3191583230468098</v>
      </c>
      <c r="I90">
        <v>3</v>
      </c>
    </row>
    <row r="91" spans="1:9" x14ac:dyDescent="0.25">
      <c r="A91" t="s">
        <v>2844</v>
      </c>
      <c r="B91" t="s">
        <v>2844</v>
      </c>
      <c r="C91" t="s">
        <v>2845</v>
      </c>
      <c r="D91" t="s">
        <v>2846</v>
      </c>
      <c r="E91" s="3">
        <v>0.82546223406901442</v>
      </c>
      <c r="F91" s="3">
        <v>-0.27672588334386289</v>
      </c>
      <c r="G91" s="3">
        <f t="shared" si="1"/>
        <v>0.49153668895919267</v>
      </c>
      <c r="H91" s="1">
        <v>0.32245069032383922</v>
      </c>
      <c r="I91">
        <v>3</v>
      </c>
    </row>
    <row r="92" spans="1:9" x14ac:dyDescent="0.25">
      <c r="A92" t="s">
        <v>2081</v>
      </c>
      <c r="B92" t="s">
        <v>2081</v>
      </c>
      <c r="C92" t="s">
        <v>2082</v>
      </c>
      <c r="D92" t="s">
        <v>2083</v>
      </c>
      <c r="E92" s="3">
        <v>1.2126150579678996</v>
      </c>
      <c r="F92" s="3">
        <v>0.27812164270955858</v>
      </c>
      <c r="G92" s="3">
        <f t="shared" si="1"/>
        <v>0.48980817549463385</v>
      </c>
      <c r="H92" s="1">
        <v>0.32373661730884074</v>
      </c>
      <c r="I92">
        <v>3</v>
      </c>
    </row>
    <row r="93" spans="1:9" x14ac:dyDescent="0.25">
      <c r="A93" t="s">
        <v>588</v>
      </c>
      <c r="B93" t="s">
        <v>588</v>
      </c>
      <c r="C93" t="s">
        <v>589</v>
      </c>
      <c r="D93" t="s">
        <v>590</v>
      </c>
      <c r="E93" s="3">
        <v>0.81063421227173338</v>
      </c>
      <c r="F93" s="3">
        <v>-0.3028770302437947</v>
      </c>
      <c r="G93" s="3">
        <f t="shared" si="1"/>
        <v>0.48477546309787201</v>
      </c>
      <c r="H93" s="1">
        <v>0.32750997879156796</v>
      </c>
      <c r="I93">
        <v>3</v>
      </c>
    </row>
    <row r="94" spans="1:9" x14ac:dyDescent="0.25">
      <c r="A94" t="s">
        <v>848</v>
      </c>
      <c r="B94" t="s">
        <v>848</v>
      </c>
      <c r="C94" t="s">
        <v>849</v>
      </c>
      <c r="D94" t="s">
        <v>850</v>
      </c>
      <c r="E94" s="3">
        <v>1.1987746567438733</v>
      </c>
      <c r="F94" s="3">
        <v>0.26156048931746562</v>
      </c>
      <c r="G94" s="3">
        <f t="shared" si="1"/>
        <v>0.48089499434634425</v>
      </c>
      <c r="H94" s="1">
        <v>0.33044942891294615</v>
      </c>
      <c r="I94">
        <v>3</v>
      </c>
    </row>
    <row r="95" spans="1:9" x14ac:dyDescent="0.25">
      <c r="A95" t="s">
        <v>887</v>
      </c>
      <c r="B95" t="s">
        <v>887</v>
      </c>
      <c r="C95" t="s">
        <v>888</v>
      </c>
      <c r="D95" t="s">
        <v>889</v>
      </c>
      <c r="E95" s="3">
        <v>0.93290429916489515</v>
      </c>
      <c r="F95" s="3">
        <v>-0.10019900330839382</v>
      </c>
      <c r="G95" s="3">
        <f t="shared" si="1"/>
        <v>0.47922318407287368</v>
      </c>
      <c r="H95" s="1">
        <v>0.33172394070302025</v>
      </c>
      <c r="I95">
        <v>3</v>
      </c>
    </row>
    <row r="96" spans="1:9" x14ac:dyDescent="0.25">
      <c r="A96" t="s">
        <v>3026</v>
      </c>
      <c r="B96" t="s">
        <v>3026</v>
      </c>
      <c r="C96" t="s">
        <v>3027</v>
      </c>
      <c r="D96" t="s">
        <v>3028</v>
      </c>
      <c r="E96" s="3">
        <v>0.90146396235640358</v>
      </c>
      <c r="F96" s="3">
        <v>-0.14965827640657475</v>
      </c>
      <c r="G96" s="3">
        <f t="shared" si="1"/>
        <v>0.47501711652558737</v>
      </c>
      <c r="H96" s="1">
        <v>0.33495223767411875</v>
      </c>
      <c r="I96">
        <v>3</v>
      </c>
    </row>
    <row r="97" spans="1:9" x14ac:dyDescent="0.25">
      <c r="A97" t="s">
        <v>340</v>
      </c>
      <c r="B97" t="s">
        <v>340</v>
      </c>
      <c r="C97" t="s">
        <v>341</v>
      </c>
      <c r="D97" t="s">
        <v>342</v>
      </c>
      <c r="E97" s="3">
        <v>0.69699485544666484</v>
      </c>
      <c r="F97" s="3">
        <v>-0.52078008735747361</v>
      </c>
      <c r="G97" s="3">
        <f t="shared" si="1"/>
        <v>0.46232912861787823</v>
      </c>
      <c r="H97" s="1">
        <v>0.34488227239794222</v>
      </c>
      <c r="I97">
        <v>3</v>
      </c>
    </row>
    <row r="98" spans="1:9" x14ac:dyDescent="0.25">
      <c r="A98" t="s">
        <v>1696</v>
      </c>
      <c r="B98" t="s">
        <v>1696</v>
      </c>
      <c r="C98" t="s">
        <v>1697</v>
      </c>
      <c r="D98" t="s">
        <v>1698</v>
      </c>
      <c r="E98" s="3">
        <v>1.2830468852542047</v>
      </c>
      <c r="F98" s="3">
        <v>0.35957389052723832</v>
      </c>
      <c r="G98" s="3">
        <f t="shared" si="1"/>
        <v>0.45541844673444476</v>
      </c>
      <c r="H98" s="1">
        <v>0.35041408404853169</v>
      </c>
      <c r="I98">
        <v>3</v>
      </c>
    </row>
    <row r="99" spans="1:9" x14ac:dyDescent="0.25">
      <c r="A99" t="s">
        <v>2768</v>
      </c>
      <c r="B99" t="s">
        <v>2768</v>
      </c>
      <c r="C99" t="s">
        <v>2769</v>
      </c>
      <c r="D99" t="s">
        <v>2770</v>
      </c>
      <c r="E99" s="3">
        <v>1.6262052743066759</v>
      </c>
      <c r="F99" s="3">
        <v>0.70150937889647447</v>
      </c>
      <c r="G99" s="3">
        <f t="shared" si="1"/>
        <v>0.45031894463095917</v>
      </c>
      <c r="H99" s="1">
        <v>0.35455291094973151</v>
      </c>
      <c r="I99">
        <v>3</v>
      </c>
    </row>
    <row r="100" spans="1:9" x14ac:dyDescent="0.25">
      <c r="A100" t="s">
        <v>662</v>
      </c>
      <c r="B100" t="s">
        <v>663</v>
      </c>
      <c r="C100" t="s">
        <v>664</v>
      </c>
      <c r="D100" t="s">
        <v>665</v>
      </c>
      <c r="E100" s="3">
        <v>0.69643256651223195</v>
      </c>
      <c r="F100" s="3">
        <v>-0.52194442715515621</v>
      </c>
      <c r="G100" s="3">
        <f t="shared" si="1"/>
        <v>0.44980963258901069</v>
      </c>
      <c r="H100" s="1">
        <v>0.35496895121972183</v>
      </c>
      <c r="I100">
        <v>3</v>
      </c>
    </row>
    <row r="101" spans="1:9" x14ac:dyDescent="0.25">
      <c r="A101" t="s">
        <v>985</v>
      </c>
      <c r="B101" t="s">
        <v>985</v>
      </c>
      <c r="C101" t="s">
        <v>986</v>
      </c>
      <c r="D101" t="s">
        <v>987</v>
      </c>
      <c r="E101" s="3">
        <v>1.2402733012525944</v>
      </c>
      <c r="F101" s="3">
        <v>0.310658061673874</v>
      </c>
      <c r="G101" s="3">
        <f t="shared" si="1"/>
        <v>0.44632309835285527</v>
      </c>
      <c r="H101" s="1">
        <v>0.35783012623253674</v>
      </c>
      <c r="I101">
        <v>3</v>
      </c>
    </row>
    <row r="102" spans="1:9" x14ac:dyDescent="0.25">
      <c r="A102" t="s">
        <v>2798</v>
      </c>
      <c r="B102" t="s">
        <v>2798</v>
      </c>
      <c r="C102" t="s">
        <v>2799</v>
      </c>
      <c r="D102" t="s">
        <v>2800</v>
      </c>
      <c r="E102" s="3">
        <v>1.2126949667265403</v>
      </c>
      <c r="F102" s="3">
        <v>0.27821671011841137</v>
      </c>
      <c r="G102" s="3">
        <f t="shared" si="1"/>
        <v>0.43716547106862436</v>
      </c>
      <c r="H102" s="1">
        <v>0.36545552243027757</v>
      </c>
      <c r="I102">
        <v>3</v>
      </c>
    </row>
    <row r="103" spans="1:9" x14ac:dyDescent="0.25">
      <c r="A103" t="s">
        <v>544</v>
      </c>
      <c r="B103" t="s">
        <v>544</v>
      </c>
      <c r="C103" t="s">
        <v>545</v>
      </c>
      <c r="D103" t="s">
        <v>546</v>
      </c>
      <c r="E103" s="3">
        <v>0.75797863531904153</v>
      </c>
      <c r="F103" s="3">
        <v>-0.39977091028209738</v>
      </c>
      <c r="G103" s="3">
        <f t="shared" si="1"/>
        <v>0.4274158045418322</v>
      </c>
      <c r="H103" s="1">
        <v>0.37375257672703133</v>
      </c>
      <c r="I103">
        <v>3</v>
      </c>
    </row>
    <row r="104" spans="1:9" x14ac:dyDescent="0.25">
      <c r="A104" t="s">
        <v>2057</v>
      </c>
      <c r="B104" t="s">
        <v>2057</v>
      </c>
      <c r="C104" t="s">
        <v>2058</v>
      </c>
      <c r="D104" t="s">
        <v>2059</v>
      </c>
      <c r="E104" s="3">
        <v>1.193114579557047</v>
      </c>
      <c r="F104" s="3">
        <v>0.25473259745151</v>
      </c>
      <c r="G104" s="3">
        <f t="shared" si="1"/>
        <v>0.426773338020208</v>
      </c>
      <c r="H104" s="1">
        <v>0.37430589072701992</v>
      </c>
      <c r="I104">
        <v>3</v>
      </c>
    </row>
    <row r="105" spans="1:9" x14ac:dyDescent="0.25">
      <c r="A105" t="s">
        <v>2606</v>
      </c>
      <c r="B105" t="s">
        <v>2606</v>
      </c>
      <c r="C105" t="s">
        <v>2607</v>
      </c>
      <c r="D105" t="s">
        <v>2608</v>
      </c>
      <c r="E105" s="3">
        <v>0.89610120096331625</v>
      </c>
      <c r="F105" s="3">
        <v>-0.15826642300264998</v>
      </c>
      <c r="G105" s="3">
        <f t="shared" si="1"/>
        <v>0.42192202202996676</v>
      </c>
      <c r="H105" s="1">
        <v>0.37851054052866584</v>
      </c>
      <c r="I105">
        <v>3</v>
      </c>
    </row>
    <row r="106" spans="1:9" x14ac:dyDescent="0.25">
      <c r="A106" t="s">
        <v>678</v>
      </c>
      <c r="B106" t="s">
        <v>678</v>
      </c>
      <c r="C106" t="s">
        <v>679</v>
      </c>
      <c r="D106" t="s">
        <v>680</v>
      </c>
      <c r="E106" s="3">
        <v>1.168541616783588</v>
      </c>
      <c r="F106" s="3">
        <v>0.22470911559967763</v>
      </c>
      <c r="G106" s="3">
        <f t="shared" si="1"/>
        <v>0.42180630155171644</v>
      </c>
      <c r="H106" s="1">
        <v>0.37861141046530478</v>
      </c>
      <c r="I106">
        <v>3</v>
      </c>
    </row>
    <row r="107" spans="1:9" x14ac:dyDescent="0.25">
      <c r="A107" t="s">
        <v>1207</v>
      </c>
      <c r="B107" t="s">
        <v>1207</v>
      </c>
      <c r="C107" t="s">
        <v>1208</v>
      </c>
      <c r="D107" t="s">
        <v>1209</v>
      </c>
      <c r="E107" s="3">
        <v>1.1470276041908833</v>
      </c>
      <c r="F107" s="3">
        <v>0.19790011144971617</v>
      </c>
      <c r="G107" s="3">
        <f t="shared" si="1"/>
        <v>0.41557062965840097</v>
      </c>
      <c r="H107" s="1">
        <v>0.38408678975783728</v>
      </c>
      <c r="I107">
        <v>3</v>
      </c>
    </row>
    <row r="108" spans="1:9" x14ac:dyDescent="0.25">
      <c r="A108" t="s">
        <v>1346</v>
      </c>
      <c r="B108" t="s">
        <v>1346</v>
      </c>
      <c r="C108" t="s">
        <v>1347</v>
      </c>
      <c r="D108" t="s">
        <v>1348</v>
      </c>
      <c r="E108" s="3">
        <v>1.0701191372996499</v>
      </c>
      <c r="F108" s="3">
        <v>9.7771422068783601E-2</v>
      </c>
      <c r="G108" s="3">
        <f t="shared" si="1"/>
        <v>0.41556841640570458</v>
      </c>
      <c r="H108" s="1">
        <v>0.38408874714694674</v>
      </c>
      <c r="I108">
        <v>3</v>
      </c>
    </row>
    <row r="109" spans="1:9" x14ac:dyDescent="0.25">
      <c r="A109" t="s">
        <v>2383</v>
      </c>
      <c r="B109" t="s">
        <v>2384</v>
      </c>
      <c r="C109" t="s">
        <v>2385</v>
      </c>
      <c r="D109" t="s">
        <v>2386</v>
      </c>
      <c r="E109" s="3">
        <v>1.303397643858726</v>
      </c>
      <c r="F109" s="3">
        <v>0.38227729212126477</v>
      </c>
      <c r="G109" s="3">
        <f t="shared" si="1"/>
        <v>0.41342940331895928</v>
      </c>
      <c r="H109" s="1">
        <v>0.3859851502594922</v>
      </c>
      <c r="I109">
        <v>3</v>
      </c>
    </row>
    <row r="110" spans="1:9" x14ac:dyDescent="0.25">
      <c r="A110" t="s">
        <v>1604</v>
      </c>
      <c r="B110" t="s">
        <v>1604</v>
      </c>
      <c r="C110" t="s">
        <v>1605</v>
      </c>
      <c r="D110" t="s">
        <v>1606</v>
      </c>
      <c r="E110" s="3">
        <v>1.4394904256876311</v>
      </c>
      <c r="F110" s="3">
        <v>0.52555819330641163</v>
      </c>
      <c r="G110" s="3">
        <f t="shared" si="1"/>
        <v>0.4125186612773763</v>
      </c>
      <c r="H110" s="1">
        <v>0.38679543399368765</v>
      </c>
      <c r="I110">
        <v>3</v>
      </c>
    </row>
    <row r="111" spans="1:9" x14ac:dyDescent="0.25">
      <c r="A111" t="s">
        <v>35</v>
      </c>
      <c r="B111" t="s">
        <v>35</v>
      </c>
      <c r="C111" t="s">
        <v>36</v>
      </c>
      <c r="D111" t="s">
        <v>37</v>
      </c>
      <c r="E111" s="3">
        <v>1.178182715188141</v>
      </c>
      <c r="F111" s="3">
        <v>0.23656329286510983</v>
      </c>
      <c r="G111" s="3">
        <f t="shared" si="1"/>
        <v>0.40970495046979</v>
      </c>
      <c r="H111" s="1">
        <v>0.38930954298430953</v>
      </c>
      <c r="I111">
        <v>3</v>
      </c>
    </row>
    <row r="112" spans="1:9" x14ac:dyDescent="0.25">
      <c r="A112" t="s">
        <v>818</v>
      </c>
      <c r="B112" t="s">
        <v>818</v>
      </c>
      <c r="C112" t="s">
        <v>819</v>
      </c>
      <c r="D112" t="s">
        <v>820</v>
      </c>
      <c r="E112" s="3">
        <v>1.1532212185100481</v>
      </c>
      <c r="F112" s="3">
        <v>0.20566928682717847</v>
      </c>
      <c r="G112" s="3">
        <f t="shared" si="1"/>
        <v>0.40178749574140316</v>
      </c>
      <c r="H112" s="1">
        <v>0.39647198416566831</v>
      </c>
      <c r="I112">
        <v>3</v>
      </c>
    </row>
    <row r="113" spans="1:9" x14ac:dyDescent="0.25">
      <c r="A113" t="s">
        <v>2786</v>
      </c>
      <c r="B113" t="s">
        <v>2786</v>
      </c>
      <c r="C113" t="s">
        <v>2787</v>
      </c>
      <c r="D113" t="s">
        <v>2788</v>
      </c>
      <c r="E113" s="3">
        <v>0.79535243696591928</v>
      </c>
      <c r="F113" s="3">
        <v>-0.33033380506647214</v>
      </c>
      <c r="G113" s="3">
        <f t="shared" si="1"/>
        <v>0.39939089212130896</v>
      </c>
      <c r="H113" s="1">
        <v>0.39866591664124107</v>
      </c>
      <c r="I113">
        <v>3</v>
      </c>
    </row>
    <row r="114" spans="1:9" x14ac:dyDescent="0.25">
      <c r="A114" t="s">
        <v>700</v>
      </c>
      <c r="B114" t="s">
        <v>700</v>
      </c>
      <c r="C114" t="s">
        <v>701</v>
      </c>
      <c r="D114" t="s">
        <v>702</v>
      </c>
      <c r="E114" s="3">
        <v>0.77576555039177597</v>
      </c>
      <c r="F114" s="3">
        <v>-0.36630738370282256</v>
      </c>
      <c r="G114" s="3">
        <f t="shared" si="1"/>
        <v>0.39575293816925805</v>
      </c>
      <c r="H114" s="1">
        <v>0.40201944698961189</v>
      </c>
      <c r="I114">
        <v>3</v>
      </c>
    </row>
    <row r="115" spans="1:9" x14ac:dyDescent="0.25">
      <c r="A115" t="s">
        <v>2257</v>
      </c>
      <c r="B115" t="s">
        <v>2257</v>
      </c>
      <c r="C115" t="s">
        <v>2258</v>
      </c>
      <c r="D115" t="s">
        <v>2259</v>
      </c>
      <c r="E115" s="3">
        <v>1.1442809180629498</v>
      </c>
      <c r="F115" s="3">
        <v>0.19444127357150123</v>
      </c>
      <c r="G115" s="3">
        <f t="shared" si="1"/>
        <v>0.39504620683660668</v>
      </c>
      <c r="H115" s="1">
        <v>0.40267418945613964</v>
      </c>
      <c r="I115">
        <v>3</v>
      </c>
    </row>
    <row r="116" spans="1:9" x14ac:dyDescent="0.25">
      <c r="A116" t="s">
        <v>2522</v>
      </c>
      <c r="B116" t="s">
        <v>2522</v>
      </c>
      <c r="C116" t="s">
        <v>2523</v>
      </c>
      <c r="D116" t="s">
        <v>2524</v>
      </c>
      <c r="E116" s="3">
        <v>1.4095513642213999</v>
      </c>
      <c r="F116" s="3">
        <v>0.49523605084719041</v>
      </c>
      <c r="G116" s="3">
        <f t="shared" si="1"/>
        <v>0.39248247375349365</v>
      </c>
      <c r="H116" s="1">
        <v>0.40505829120698988</v>
      </c>
      <c r="I116">
        <v>3</v>
      </c>
    </row>
    <row r="117" spans="1:9" x14ac:dyDescent="0.25">
      <c r="A117" t="s">
        <v>1420</v>
      </c>
      <c r="B117" t="s">
        <v>1420</v>
      </c>
      <c r="C117" t="s">
        <v>1421</v>
      </c>
      <c r="D117" t="s">
        <v>1422</v>
      </c>
      <c r="E117" s="3">
        <v>1.2778686821579677</v>
      </c>
      <c r="F117" s="3">
        <v>0.3537395879801572</v>
      </c>
      <c r="G117" s="3">
        <f t="shared" si="1"/>
        <v>0.3903804860133665</v>
      </c>
      <c r="H117" s="1">
        <v>0.40702352766071492</v>
      </c>
      <c r="I117">
        <v>3</v>
      </c>
    </row>
    <row r="118" spans="1:9" x14ac:dyDescent="0.25">
      <c r="A118" t="s">
        <v>687</v>
      </c>
      <c r="B118" t="s">
        <v>688</v>
      </c>
      <c r="C118" t="s">
        <v>689</v>
      </c>
      <c r="D118" t="s">
        <v>690</v>
      </c>
      <c r="E118" s="3">
        <v>0.49231188802621079</v>
      </c>
      <c r="F118" s="3">
        <v>-1.0223555176355525</v>
      </c>
      <c r="G118" s="3">
        <f t="shared" si="1"/>
        <v>0.38886359882208416</v>
      </c>
      <c r="H118" s="1">
        <v>0.4084476495152779</v>
      </c>
      <c r="I118">
        <v>3</v>
      </c>
    </row>
    <row r="119" spans="1:9" x14ac:dyDescent="0.25">
      <c r="A119" t="s">
        <v>3050</v>
      </c>
      <c r="B119" t="s">
        <v>3050</v>
      </c>
      <c r="C119" t="s">
        <v>3051</v>
      </c>
      <c r="D119" t="s">
        <v>3052</v>
      </c>
      <c r="E119" s="3">
        <v>1.1092085125134012</v>
      </c>
      <c r="F119" s="3">
        <v>0.14953059335600899</v>
      </c>
      <c r="G119" s="3">
        <f t="shared" si="1"/>
        <v>0.38872900584007997</v>
      </c>
      <c r="H119" s="1">
        <v>0.40857425187585694</v>
      </c>
      <c r="I119">
        <v>3</v>
      </c>
    </row>
    <row r="120" spans="1:9" x14ac:dyDescent="0.25">
      <c r="A120" t="s">
        <v>2099</v>
      </c>
      <c r="B120" t="s">
        <v>2099</v>
      </c>
      <c r="C120" t="s">
        <v>2100</v>
      </c>
      <c r="D120" t="s">
        <v>2101</v>
      </c>
      <c r="E120" s="3">
        <v>0.81375395719847121</v>
      </c>
      <c r="F120" s="3">
        <v>-0.29733544092032843</v>
      </c>
      <c r="G120" s="3">
        <f t="shared" si="1"/>
        <v>0.38820282329278133</v>
      </c>
      <c r="H120" s="1">
        <v>0.40906957230414764</v>
      </c>
      <c r="I120">
        <v>3</v>
      </c>
    </row>
    <row r="121" spans="1:9" x14ac:dyDescent="0.25">
      <c r="A121" t="s">
        <v>2072</v>
      </c>
      <c r="B121" t="s">
        <v>2072</v>
      </c>
      <c r="C121" t="s">
        <v>2073</v>
      </c>
      <c r="D121" t="s">
        <v>2074</v>
      </c>
      <c r="E121" s="3">
        <v>1.5679554664265034</v>
      </c>
      <c r="F121" s="3">
        <v>0.64888458414825545</v>
      </c>
      <c r="G121" s="3">
        <f t="shared" si="1"/>
        <v>0.38528507526054817</v>
      </c>
      <c r="H121" s="1">
        <v>0.41182710290780467</v>
      </c>
      <c r="I121">
        <v>3</v>
      </c>
    </row>
    <row r="122" spans="1:9" x14ac:dyDescent="0.25">
      <c r="A122" t="s">
        <v>566</v>
      </c>
      <c r="B122" t="s">
        <v>566</v>
      </c>
      <c r="C122" t="s">
        <v>567</v>
      </c>
      <c r="D122" t="s">
        <v>568</v>
      </c>
      <c r="E122" s="3">
        <v>1.0532092886242068</v>
      </c>
      <c r="F122" s="3">
        <v>7.4792150189157247E-2</v>
      </c>
      <c r="G122" s="3">
        <f t="shared" si="1"/>
        <v>0.37631444742345471</v>
      </c>
      <c r="H122" s="1">
        <v>0.42042211490967352</v>
      </c>
      <c r="I122">
        <v>3</v>
      </c>
    </row>
    <row r="123" spans="1:9" x14ac:dyDescent="0.25">
      <c r="A123" t="s">
        <v>612</v>
      </c>
      <c r="B123" t="s">
        <v>612</v>
      </c>
      <c r="C123" t="s">
        <v>613</v>
      </c>
      <c r="D123" t="s">
        <v>614</v>
      </c>
      <c r="E123" s="3">
        <v>1.1233812573352193</v>
      </c>
      <c r="F123" s="3">
        <v>0.16784763808515155</v>
      </c>
      <c r="G123" s="3">
        <f t="shared" si="1"/>
        <v>0.37014758652388347</v>
      </c>
      <c r="H123" s="1">
        <v>0.42643457868664048</v>
      </c>
      <c r="I123">
        <v>3</v>
      </c>
    </row>
    <row r="124" spans="1:9" x14ac:dyDescent="0.25">
      <c r="A124" t="s">
        <v>189</v>
      </c>
      <c r="B124" t="s">
        <v>189</v>
      </c>
      <c r="C124" t="s">
        <v>190</v>
      </c>
      <c r="D124" t="s">
        <v>191</v>
      </c>
      <c r="E124" s="3">
        <v>0.93117407460455737</v>
      </c>
      <c r="F124" s="3">
        <v>-0.10287720305021379</v>
      </c>
      <c r="G124" s="3">
        <f t="shared" si="1"/>
        <v>0.37000067032606876</v>
      </c>
      <c r="H124" s="1">
        <v>0.42657886038394499</v>
      </c>
      <c r="I124">
        <v>3</v>
      </c>
    </row>
    <row r="125" spans="1:9" x14ac:dyDescent="0.25">
      <c r="A125" t="s">
        <v>2303</v>
      </c>
      <c r="B125" t="s">
        <v>2303</v>
      </c>
      <c r="C125" t="s">
        <v>2304</v>
      </c>
      <c r="D125" t="s">
        <v>2305</v>
      </c>
      <c r="E125" s="3">
        <v>1.3078487434330028</v>
      </c>
      <c r="F125" s="3">
        <v>0.38719569854444497</v>
      </c>
      <c r="G125" s="3">
        <f t="shared" si="1"/>
        <v>0.36725162594379102</v>
      </c>
      <c r="H125" s="1">
        <v>0.42928762967361478</v>
      </c>
      <c r="I125">
        <v>3</v>
      </c>
    </row>
    <row r="126" spans="1:9" x14ac:dyDescent="0.25">
      <c r="A126" t="s">
        <v>2889</v>
      </c>
      <c r="B126" t="s">
        <v>2889</v>
      </c>
      <c r="C126" t="s">
        <v>2890</v>
      </c>
      <c r="D126" t="s">
        <v>2891</v>
      </c>
      <c r="E126" s="3">
        <v>1.0975548946595024</v>
      </c>
      <c r="F126" s="3">
        <v>0.13429309855105331</v>
      </c>
      <c r="G126" s="3">
        <f t="shared" si="1"/>
        <v>0.36719763808953454</v>
      </c>
      <c r="H126" s="1">
        <v>0.42934099843502749</v>
      </c>
      <c r="I126">
        <v>3</v>
      </c>
    </row>
    <row r="127" spans="1:9" x14ac:dyDescent="0.25">
      <c r="A127" t="s">
        <v>1837</v>
      </c>
      <c r="B127" t="s">
        <v>1837</v>
      </c>
      <c r="C127" t="s">
        <v>1838</v>
      </c>
      <c r="D127" t="s">
        <v>1839</v>
      </c>
      <c r="E127" s="3">
        <v>0.79779668043353558</v>
      </c>
      <c r="F127" s="3">
        <v>-0.32590697438537436</v>
      </c>
      <c r="G127" s="3">
        <f t="shared" si="1"/>
        <v>0.36687809459684206</v>
      </c>
      <c r="H127" s="1">
        <v>0.42965701351697017</v>
      </c>
      <c r="I127">
        <v>3</v>
      </c>
    </row>
    <row r="128" spans="1:9" x14ac:dyDescent="0.25">
      <c r="A128" t="s">
        <v>2166</v>
      </c>
      <c r="B128" t="s">
        <v>2166</v>
      </c>
      <c r="C128" t="s">
        <v>2167</v>
      </c>
      <c r="D128" t="s">
        <v>2168</v>
      </c>
      <c r="E128" s="3">
        <v>1.0569352812780646</v>
      </c>
      <c r="F128" s="3">
        <v>7.9887039693398318E-2</v>
      </c>
      <c r="G128" s="3">
        <f t="shared" si="1"/>
        <v>0.36681220733730013</v>
      </c>
      <c r="H128" s="1">
        <v>0.42972220216623869</v>
      </c>
      <c r="I128">
        <v>3</v>
      </c>
    </row>
    <row r="129" spans="1:9" x14ac:dyDescent="0.25">
      <c r="A129" t="s">
        <v>1444</v>
      </c>
      <c r="B129" t="s">
        <v>1444</v>
      </c>
      <c r="C129" t="s">
        <v>1445</v>
      </c>
      <c r="D129" t="s">
        <v>1446</v>
      </c>
      <c r="E129" s="3">
        <v>1.0787878810366547</v>
      </c>
      <c r="F129" s="3">
        <v>0.10941121972793673</v>
      </c>
      <c r="G129" s="3">
        <f t="shared" si="1"/>
        <v>0.35564918550880309</v>
      </c>
      <c r="H129" s="1">
        <v>0.4409108787818552</v>
      </c>
      <c r="I129">
        <v>3</v>
      </c>
    </row>
    <row r="130" spans="1:9" x14ac:dyDescent="0.25">
      <c r="A130" t="s">
        <v>3056</v>
      </c>
      <c r="B130" t="s">
        <v>3056</v>
      </c>
      <c r="C130" t="s">
        <v>3057</v>
      </c>
      <c r="D130" t="s">
        <v>3058</v>
      </c>
      <c r="E130" s="3">
        <v>0.73439802109971275</v>
      </c>
      <c r="F130" s="3">
        <v>-0.44536592359952665</v>
      </c>
      <c r="G130" s="3">
        <f t="shared" si="1"/>
        <v>0.3535013646602258</v>
      </c>
      <c r="H130" s="1">
        <v>0.44309682216776447</v>
      </c>
      <c r="I130">
        <v>3</v>
      </c>
    </row>
    <row r="131" spans="1:9" x14ac:dyDescent="0.25">
      <c r="A131" t="s">
        <v>2254</v>
      </c>
      <c r="B131" t="s">
        <v>2254</v>
      </c>
      <c r="C131" t="s">
        <v>2255</v>
      </c>
      <c r="D131" t="s">
        <v>2256</v>
      </c>
      <c r="E131" s="3">
        <v>1.1287915008963794</v>
      </c>
      <c r="F131" s="3">
        <v>0.1747790304850875</v>
      </c>
      <c r="G131" s="3">
        <f t="shared" ref="G131:G194" si="2">-LOG10(H131)</f>
        <v>0.34881218355827942</v>
      </c>
      <c r="H131" s="1">
        <v>0.44790696563949095</v>
      </c>
      <c r="I131">
        <v>3</v>
      </c>
    </row>
    <row r="132" spans="1:9" x14ac:dyDescent="0.25">
      <c r="A132" t="s">
        <v>2025</v>
      </c>
      <c r="B132" t="s">
        <v>2025</v>
      </c>
      <c r="C132" t="s">
        <v>2026</v>
      </c>
      <c r="D132" t="s">
        <v>2027</v>
      </c>
      <c r="E132" s="3">
        <v>1.444031657858579</v>
      </c>
      <c r="F132" s="3">
        <v>0.53010237112738812</v>
      </c>
      <c r="G132" s="3">
        <f t="shared" si="2"/>
        <v>0.34682342679076555</v>
      </c>
      <c r="H132" s="1">
        <v>0.44996276124559975</v>
      </c>
      <c r="I132">
        <v>3</v>
      </c>
    </row>
    <row r="133" spans="1:9" x14ac:dyDescent="0.25">
      <c r="A133" t="s">
        <v>585</v>
      </c>
      <c r="B133" t="s">
        <v>585</v>
      </c>
      <c r="C133" t="s">
        <v>586</v>
      </c>
      <c r="D133" t="s">
        <v>587</v>
      </c>
      <c r="E133" s="3">
        <v>1.320464188546808</v>
      </c>
      <c r="F133" s="3">
        <v>0.40104517563866199</v>
      </c>
      <c r="G133" s="3">
        <f t="shared" si="2"/>
        <v>0.3441583531990357</v>
      </c>
      <c r="H133" s="1">
        <v>0.4527324737135584</v>
      </c>
      <c r="I133">
        <v>3</v>
      </c>
    </row>
    <row r="134" spans="1:9" x14ac:dyDescent="0.25">
      <c r="A134" t="s">
        <v>2765</v>
      </c>
      <c r="B134" t="s">
        <v>2765</v>
      </c>
      <c r="C134" t="s">
        <v>2766</v>
      </c>
      <c r="D134" t="s">
        <v>2767</v>
      </c>
      <c r="E134" s="3">
        <v>0.87714325407965354</v>
      </c>
      <c r="F134" s="3">
        <v>-0.18911561359401793</v>
      </c>
      <c r="G134" s="3">
        <f t="shared" si="2"/>
        <v>0.34282459576521096</v>
      </c>
      <c r="H134" s="1">
        <v>0.4541249930610094</v>
      </c>
      <c r="I134">
        <v>3</v>
      </c>
    </row>
    <row r="135" spans="1:9" x14ac:dyDescent="0.25">
      <c r="A135" t="s">
        <v>1595</v>
      </c>
      <c r="B135" t="s">
        <v>1595</v>
      </c>
      <c r="C135" t="s">
        <v>1596</v>
      </c>
      <c r="D135" t="s">
        <v>1597</v>
      </c>
      <c r="E135" s="3">
        <v>0.93332436402271546</v>
      </c>
      <c r="F135" s="3">
        <v>-9.9549537881763087E-2</v>
      </c>
      <c r="G135" s="3">
        <f t="shared" si="2"/>
        <v>0.34163465228862788</v>
      </c>
      <c r="H135" s="1">
        <v>0.45537097725478648</v>
      </c>
      <c r="I135">
        <v>3</v>
      </c>
    </row>
    <row r="136" spans="1:9" x14ac:dyDescent="0.25">
      <c r="A136" t="s">
        <v>1807</v>
      </c>
      <c r="B136" t="s">
        <v>1807</v>
      </c>
      <c r="C136" t="s">
        <v>1808</v>
      </c>
      <c r="D136" t="s">
        <v>1809</v>
      </c>
      <c r="E136" s="3">
        <v>0.8086643961401293</v>
      </c>
      <c r="F136" s="3">
        <v>-0.3063870009824044</v>
      </c>
      <c r="G136" s="3">
        <f t="shared" si="2"/>
        <v>0.33865950655878541</v>
      </c>
      <c r="H136" s="1">
        <v>0.45850121772380703</v>
      </c>
      <c r="I136">
        <v>3</v>
      </c>
    </row>
    <row r="137" spans="1:9" x14ac:dyDescent="0.25">
      <c r="A137" t="s">
        <v>1018</v>
      </c>
      <c r="B137" t="s">
        <v>1018</v>
      </c>
      <c r="C137" t="s">
        <v>1019</v>
      </c>
      <c r="D137" t="s">
        <v>1020</v>
      </c>
      <c r="E137" s="3">
        <v>0.81733568209000762</v>
      </c>
      <c r="F137" s="3">
        <v>-0.29099937585061325</v>
      </c>
      <c r="G137" s="3">
        <f t="shared" si="2"/>
        <v>0.33483883468307157</v>
      </c>
      <c r="H137" s="1">
        <v>0.4625526413845481</v>
      </c>
      <c r="I137">
        <v>3</v>
      </c>
    </row>
    <row r="138" spans="1:9" x14ac:dyDescent="0.25">
      <c r="A138" t="s">
        <v>1501</v>
      </c>
      <c r="B138" t="s">
        <v>1501</v>
      </c>
      <c r="C138" t="s">
        <v>1502</v>
      </c>
      <c r="D138" t="s">
        <v>1503</v>
      </c>
      <c r="E138" s="3">
        <v>1.2456345539340887</v>
      </c>
      <c r="F138" s="3">
        <v>0.31688087048167141</v>
      </c>
      <c r="G138" s="3">
        <f t="shared" si="2"/>
        <v>0.33153037953841358</v>
      </c>
      <c r="H138" s="1">
        <v>0.46608982319217473</v>
      </c>
      <c r="I138">
        <v>3</v>
      </c>
    </row>
    <row r="139" spans="1:9" x14ac:dyDescent="0.25">
      <c r="A139" t="s">
        <v>1644</v>
      </c>
      <c r="B139" t="s">
        <v>1644</v>
      </c>
      <c r="C139" t="s">
        <v>1645</v>
      </c>
      <c r="D139" t="s">
        <v>1646</v>
      </c>
      <c r="E139" s="3">
        <v>1.108564764250711</v>
      </c>
      <c r="F139" s="3">
        <v>0.14869305738064309</v>
      </c>
      <c r="G139" s="3">
        <f t="shared" si="2"/>
        <v>0.32629285772756167</v>
      </c>
      <c r="H139" s="1">
        <v>0.47174482237382409</v>
      </c>
      <c r="I139">
        <v>3</v>
      </c>
    </row>
    <row r="140" spans="1:9" x14ac:dyDescent="0.25">
      <c r="A140" t="s">
        <v>86</v>
      </c>
      <c r="B140" t="s">
        <v>86</v>
      </c>
      <c r="C140" t="s">
        <v>87</v>
      </c>
      <c r="D140" t="s">
        <v>88</v>
      </c>
      <c r="E140" s="3">
        <v>0.73457141595742848</v>
      </c>
      <c r="F140" s="3">
        <v>-0.44502533665987593</v>
      </c>
      <c r="G140" s="3">
        <f t="shared" si="2"/>
        <v>0.32141240841723001</v>
      </c>
      <c r="H140" s="1">
        <v>0.47707602448356301</v>
      </c>
      <c r="I140">
        <v>3</v>
      </c>
    </row>
    <row r="141" spans="1:9" x14ac:dyDescent="0.25">
      <c r="A141" t="s">
        <v>2338</v>
      </c>
      <c r="B141" t="s">
        <v>2338</v>
      </c>
      <c r="C141" t="s">
        <v>2339</v>
      </c>
      <c r="D141" t="s">
        <v>2340</v>
      </c>
      <c r="E141" s="3">
        <v>0.86441160030061359</v>
      </c>
      <c r="F141" s="3">
        <v>-0.21020966176459288</v>
      </c>
      <c r="G141" s="3">
        <f t="shared" si="2"/>
        <v>0.30984745905989564</v>
      </c>
      <c r="H141" s="1">
        <v>0.48995087875889609</v>
      </c>
      <c r="I141">
        <v>3</v>
      </c>
    </row>
    <row r="142" spans="1:9" x14ac:dyDescent="0.25">
      <c r="A142" t="s">
        <v>416</v>
      </c>
      <c r="B142" t="s">
        <v>417</v>
      </c>
      <c r="C142" t="s">
        <v>418</v>
      </c>
      <c r="D142" t="s">
        <v>419</v>
      </c>
      <c r="E142" s="3">
        <v>1.1070432496784344</v>
      </c>
      <c r="F142" s="3">
        <v>0.14671158605600013</v>
      </c>
      <c r="G142" s="3">
        <f t="shared" si="2"/>
        <v>0.30707670333776971</v>
      </c>
      <c r="H142" s="1">
        <v>0.49308670928043363</v>
      </c>
      <c r="I142">
        <v>3</v>
      </c>
    </row>
    <row r="143" spans="1:9" x14ac:dyDescent="0.25">
      <c r="A143" t="s">
        <v>375</v>
      </c>
      <c r="B143" t="s">
        <v>376</v>
      </c>
      <c r="C143" t="s">
        <v>377</v>
      </c>
      <c r="D143" t="s">
        <v>378</v>
      </c>
      <c r="E143" s="3">
        <v>1.0867192226172173</v>
      </c>
      <c r="F143" s="3">
        <v>0.11997923708710569</v>
      </c>
      <c r="G143" s="3">
        <f t="shared" si="2"/>
        <v>0.30459699296080955</v>
      </c>
      <c r="H143" s="1">
        <v>0.49591016115692843</v>
      </c>
      <c r="I143">
        <v>3</v>
      </c>
    </row>
    <row r="144" spans="1:9" x14ac:dyDescent="0.25">
      <c r="A144" t="s">
        <v>2087</v>
      </c>
      <c r="B144" t="s">
        <v>2087</v>
      </c>
      <c r="C144" t="s">
        <v>2088</v>
      </c>
      <c r="D144" t="s">
        <v>2089</v>
      </c>
      <c r="E144" s="3">
        <v>0.91523377039669473</v>
      </c>
      <c r="F144" s="3">
        <v>-0.12778780906806161</v>
      </c>
      <c r="G144" s="3">
        <f t="shared" si="2"/>
        <v>0.30372493501605974</v>
      </c>
      <c r="H144" s="1">
        <v>0.49690694305098571</v>
      </c>
      <c r="I144">
        <v>3</v>
      </c>
    </row>
    <row r="145" spans="1:9" x14ac:dyDescent="0.25">
      <c r="A145" t="s">
        <v>137</v>
      </c>
      <c r="B145" t="s">
        <v>137</v>
      </c>
      <c r="C145" t="s">
        <v>138</v>
      </c>
      <c r="D145" t="s">
        <v>139</v>
      </c>
      <c r="E145" s="3">
        <v>0.88025325974729762</v>
      </c>
      <c r="F145" s="3">
        <v>-0.18400943021156255</v>
      </c>
      <c r="G145" s="3">
        <f t="shared" si="2"/>
        <v>0.30234238853112105</v>
      </c>
      <c r="H145" s="1">
        <v>0.49849133254033473</v>
      </c>
      <c r="I145">
        <v>3</v>
      </c>
    </row>
    <row r="146" spans="1:9" x14ac:dyDescent="0.25">
      <c r="A146" t="s">
        <v>1361</v>
      </c>
      <c r="B146" t="s">
        <v>1361</v>
      </c>
      <c r="C146" t="s">
        <v>1362</v>
      </c>
      <c r="D146" t="s">
        <v>1363</v>
      </c>
      <c r="E146" s="3">
        <v>0.71904056909415504</v>
      </c>
      <c r="F146" s="3">
        <v>-0.47585492341640828</v>
      </c>
      <c r="G146" s="3">
        <f t="shared" si="2"/>
        <v>0.30105548355822681</v>
      </c>
      <c r="H146" s="1">
        <v>0.49997065683838393</v>
      </c>
      <c r="I146">
        <v>3</v>
      </c>
    </row>
    <row r="147" spans="1:9" x14ac:dyDescent="0.25">
      <c r="A147" t="s">
        <v>2513</v>
      </c>
      <c r="B147" t="s">
        <v>2513</v>
      </c>
      <c r="C147" t="s">
        <v>2514</v>
      </c>
      <c r="D147" t="s">
        <v>2515</v>
      </c>
      <c r="E147" s="3">
        <v>1.3064822549422972</v>
      </c>
      <c r="F147" s="3">
        <v>0.38568752964790248</v>
      </c>
      <c r="G147" s="3">
        <f t="shared" si="2"/>
        <v>0.29758547658143591</v>
      </c>
      <c r="H147" s="1">
        <v>0.50398141717857303</v>
      </c>
      <c r="I147">
        <v>3</v>
      </c>
    </row>
    <row r="148" spans="1:9" x14ac:dyDescent="0.25">
      <c r="A148" t="s">
        <v>649</v>
      </c>
      <c r="B148" t="s">
        <v>650</v>
      </c>
      <c r="C148" t="s">
        <v>651</v>
      </c>
      <c r="D148" t="s">
        <v>652</v>
      </c>
      <c r="E148" s="3">
        <v>0.82207265810849284</v>
      </c>
      <c r="F148" s="3">
        <v>-0.28266218411872007</v>
      </c>
      <c r="G148" s="3">
        <f t="shared" si="2"/>
        <v>0.29458911064274584</v>
      </c>
      <c r="H148" s="1">
        <v>0.50747060307242209</v>
      </c>
      <c r="I148">
        <v>3</v>
      </c>
    </row>
    <row r="149" spans="1:9" x14ac:dyDescent="0.25">
      <c r="A149" t="s">
        <v>2850</v>
      </c>
      <c r="B149" t="s">
        <v>2850</v>
      </c>
      <c r="C149" t="s">
        <v>2851</v>
      </c>
      <c r="D149" t="s">
        <v>2852</v>
      </c>
      <c r="E149" s="3">
        <v>0.86328507841998847</v>
      </c>
      <c r="F149" s="3">
        <v>-0.2120910426585553</v>
      </c>
      <c r="G149" s="3">
        <f t="shared" si="2"/>
        <v>0.278908003761906</v>
      </c>
      <c r="H149" s="1">
        <v>0.52612870399223277</v>
      </c>
      <c r="I149">
        <v>3</v>
      </c>
    </row>
    <row r="150" spans="1:9" x14ac:dyDescent="0.25">
      <c r="A150" t="s">
        <v>727</v>
      </c>
      <c r="B150" t="s">
        <v>728</v>
      </c>
      <c r="C150" t="s">
        <v>729</v>
      </c>
      <c r="D150" t="s">
        <v>730</v>
      </c>
      <c r="E150" s="3">
        <v>1.2840814800310263</v>
      </c>
      <c r="F150" s="3">
        <v>0.3607367500514016</v>
      </c>
      <c r="G150" s="3">
        <f t="shared" si="2"/>
        <v>0.27670318080868839</v>
      </c>
      <c r="H150" s="1">
        <v>0.52880654189429399</v>
      </c>
      <c r="I150">
        <v>3</v>
      </c>
    </row>
    <row r="151" spans="1:9" x14ac:dyDescent="0.25">
      <c r="A151" t="s">
        <v>1516</v>
      </c>
      <c r="B151" t="s">
        <v>1516</v>
      </c>
      <c r="C151" t="s">
        <v>1517</v>
      </c>
      <c r="D151" t="s">
        <v>1518</v>
      </c>
      <c r="E151" s="3">
        <v>0.97565549044996225</v>
      </c>
      <c r="F151" s="3">
        <v>-3.555628107435433E-2</v>
      </c>
      <c r="G151" s="3">
        <f t="shared" si="2"/>
        <v>0.2755137038468346</v>
      </c>
      <c r="H151" s="1">
        <v>0.53025686049526222</v>
      </c>
      <c r="I151">
        <v>3</v>
      </c>
    </row>
    <row r="152" spans="1:9" x14ac:dyDescent="0.25">
      <c r="A152" t="s">
        <v>3071</v>
      </c>
      <c r="B152" t="s">
        <v>3071</v>
      </c>
      <c r="C152" t="s">
        <v>3072</v>
      </c>
      <c r="D152" t="s">
        <v>3073</v>
      </c>
      <c r="E152" s="3">
        <v>0.87075396831596275</v>
      </c>
      <c r="F152" s="3">
        <v>-0.19966295221838518</v>
      </c>
      <c r="G152" s="3">
        <f t="shared" si="2"/>
        <v>0.26978561769281817</v>
      </c>
      <c r="H152" s="1">
        <v>0.53729695869916072</v>
      </c>
      <c r="I152">
        <v>3</v>
      </c>
    </row>
    <row r="153" spans="1:9" x14ac:dyDescent="0.25">
      <c r="A153" t="s">
        <v>110</v>
      </c>
      <c r="B153" t="s">
        <v>110</v>
      </c>
      <c r="C153" t="s">
        <v>111</v>
      </c>
      <c r="D153" t="s">
        <v>112</v>
      </c>
      <c r="E153" s="3">
        <v>0.79469763018304029</v>
      </c>
      <c r="F153" s="3">
        <v>-0.331522052620837</v>
      </c>
      <c r="G153" s="3">
        <f t="shared" si="2"/>
        <v>0.26764694468507577</v>
      </c>
      <c r="H153" s="1">
        <v>0.53994939055127955</v>
      </c>
      <c r="I153">
        <v>3</v>
      </c>
    </row>
    <row r="154" spans="1:9" x14ac:dyDescent="0.25">
      <c r="A154" t="s">
        <v>2426</v>
      </c>
      <c r="B154" t="s">
        <v>2426</v>
      </c>
      <c r="C154" t="s">
        <v>2427</v>
      </c>
      <c r="D154" t="s">
        <v>2428</v>
      </c>
      <c r="E154" s="3">
        <v>1.1207922138506905</v>
      </c>
      <c r="F154" s="3">
        <v>0.16451883850626678</v>
      </c>
      <c r="G154" s="3">
        <f t="shared" si="2"/>
        <v>0.26226068263974384</v>
      </c>
      <c r="H154" s="1">
        <v>0.54668771838931574</v>
      </c>
      <c r="I154">
        <v>3</v>
      </c>
    </row>
    <row r="155" spans="1:9" x14ac:dyDescent="0.25">
      <c r="A155" t="s">
        <v>461</v>
      </c>
      <c r="B155" t="s">
        <v>461</v>
      </c>
      <c r="C155" t="s">
        <v>462</v>
      </c>
      <c r="D155" t="s">
        <v>463</v>
      </c>
      <c r="E155" s="3">
        <v>1.0963942286506672</v>
      </c>
      <c r="F155" s="3">
        <v>0.13276663904157923</v>
      </c>
      <c r="G155" s="3">
        <f t="shared" si="2"/>
        <v>0.2613543733366756</v>
      </c>
      <c r="H155" s="1">
        <v>0.54782976723050902</v>
      </c>
      <c r="I155">
        <v>3</v>
      </c>
    </row>
    <row r="156" spans="1:9" x14ac:dyDescent="0.25">
      <c r="A156" t="s">
        <v>2947</v>
      </c>
      <c r="B156" t="s">
        <v>2947</v>
      </c>
      <c r="C156" t="s">
        <v>2948</v>
      </c>
      <c r="D156" t="s">
        <v>2949</v>
      </c>
      <c r="E156" s="3">
        <v>1.1743007396124983</v>
      </c>
      <c r="F156" s="3">
        <v>0.23180193143333341</v>
      </c>
      <c r="G156" s="3">
        <f t="shared" si="2"/>
        <v>0.25563486348719039</v>
      </c>
      <c r="H156" s="1">
        <v>0.55509221498294936</v>
      </c>
      <c r="I156">
        <v>3</v>
      </c>
    </row>
    <row r="157" spans="1:9" x14ac:dyDescent="0.25">
      <c r="A157" t="s">
        <v>634</v>
      </c>
      <c r="B157" t="s">
        <v>634</v>
      </c>
      <c r="C157" t="s">
        <v>635</v>
      </c>
      <c r="D157" t="s">
        <v>636</v>
      </c>
      <c r="E157" s="3">
        <v>1.0944628403995231</v>
      </c>
      <c r="F157" s="3">
        <v>0.13022297244356282</v>
      </c>
      <c r="G157" s="3">
        <f t="shared" si="2"/>
        <v>0.25406376880803772</v>
      </c>
      <c r="H157" s="1">
        <v>0.55710394162351506</v>
      </c>
      <c r="I157">
        <v>3</v>
      </c>
    </row>
    <row r="158" spans="1:9" x14ac:dyDescent="0.25">
      <c r="A158" t="s">
        <v>1198</v>
      </c>
      <c r="B158" t="s">
        <v>1198</v>
      </c>
      <c r="C158" t="s">
        <v>1199</v>
      </c>
      <c r="D158" t="s">
        <v>1200</v>
      </c>
      <c r="E158" s="3">
        <v>0.86201656367762691</v>
      </c>
      <c r="F158" s="3">
        <v>-0.21421250387230995</v>
      </c>
      <c r="G158" s="3">
        <f t="shared" si="2"/>
        <v>0.2536562176779627</v>
      </c>
      <c r="H158" s="1">
        <v>0.55762698512800091</v>
      </c>
      <c r="I158">
        <v>3</v>
      </c>
    </row>
    <row r="159" spans="1:9" x14ac:dyDescent="0.25">
      <c r="A159" t="s">
        <v>225</v>
      </c>
      <c r="B159" t="s">
        <v>225</v>
      </c>
      <c r="C159" t="s">
        <v>226</v>
      </c>
      <c r="D159" t="s">
        <v>227</v>
      </c>
      <c r="E159" s="3">
        <v>1.4026344469575678</v>
      </c>
      <c r="F159" s="3">
        <v>0.48813906435458349</v>
      </c>
      <c r="G159" s="3">
        <f t="shared" si="2"/>
        <v>0.25341597232859114</v>
      </c>
      <c r="H159" s="1">
        <v>0.55793554154916281</v>
      </c>
      <c r="I159">
        <v>3</v>
      </c>
    </row>
    <row r="160" spans="1:9" x14ac:dyDescent="0.25">
      <c r="A160" t="s">
        <v>2347</v>
      </c>
      <c r="B160" t="s">
        <v>2347</v>
      </c>
      <c r="C160" t="s">
        <v>2348</v>
      </c>
      <c r="D160" t="s">
        <v>2349</v>
      </c>
      <c r="E160" s="3">
        <v>0.85996108133191784</v>
      </c>
      <c r="F160" s="3">
        <v>-0.21765672465395389</v>
      </c>
      <c r="G160" s="3">
        <f t="shared" si="2"/>
        <v>0.25239818909964112</v>
      </c>
      <c r="H160" s="1">
        <v>0.55924461494748579</v>
      </c>
      <c r="I160">
        <v>3</v>
      </c>
    </row>
    <row r="161" spans="1:9" x14ac:dyDescent="0.25">
      <c r="A161" t="s">
        <v>2564</v>
      </c>
      <c r="B161" t="s">
        <v>2564</v>
      </c>
      <c r="C161" t="s">
        <v>2565</v>
      </c>
      <c r="D161" t="s">
        <v>2566</v>
      </c>
      <c r="E161" s="3">
        <v>1.0784182005882548</v>
      </c>
      <c r="F161" s="3">
        <v>0.10891675036834782</v>
      </c>
      <c r="G161" s="3">
        <f t="shared" si="2"/>
        <v>0.25216887554301759</v>
      </c>
      <c r="H161" s="1">
        <v>0.55953998189287302</v>
      </c>
      <c r="I161">
        <v>3</v>
      </c>
    </row>
    <row r="162" spans="1:9" x14ac:dyDescent="0.25">
      <c r="A162" t="s">
        <v>1901</v>
      </c>
      <c r="B162" t="s">
        <v>1901</v>
      </c>
      <c r="C162" t="s">
        <v>1902</v>
      </c>
      <c r="D162" t="s">
        <v>1903</v>
      </c>
      <c r="E162" s="3">
        <v>1.1306863760580297</v>
      </c>
      <c r="F162" s="3">
        <v>0.1771988175231308</v>
      </c>
      <c r="G162" s="3">
        <f t="shared" si="2"/>
        <v>0.24921846400726166</v>
      </c>
      <c r="H162" s="1">
        <v>0.56335419936737119</v>
      </c>
      <c r="I162">
        <v>3</v>
      </c>
    </row>
    <row r="163" spans="1:9" x14ac:dyDescent="0.25">
      <c r="A163" t="s">
        <v>1780</v>
      </c>
      <c r="B163" t="s">
        <v>1780</v>
      </c>
      <c r="C163" t="s">
        <v>1781</v>
      </c>
      <c r="D163" t="s">
        <v>1782</v>
      </c>
      <c r="E163" s="3">
        <v>1.1435940378231282</v>
      </c>
      <c r="F163" s="3">
        <v>0.19357500354839563</v>
      </c>
      <c r="G163" s="3">
        <f t="shared" si="2"/>
        <v>0.24688646861799785</v>
      </c>
      <c r="H163" s="1">
        <v>0.56638733220968263</v>
      </c>
      <c r="I163">
        <v>3</v>
      </c>
    </row>
    <row r="164" spans="1:9" x14ac:dyDescent="0.25">
      <c r="A164" t="s">
        <v>869</v>
      </c>
      <c r="B164" t="s">
        <v>869</v>
      </c>
      <c r="C164" t="s">
        <v>870</v>
      </c>
      <c r="D164" t="s">
        <v>871</v>
      </c>
      <c r="E164" s="3">
        <v>0.78060288597686556</v>
      </c>
      <c r="F164" s="3">
        <v>-0.35733929829443928</v>
      </c>
      <c r="G164" s="3">
        <f t="shared" si="2"/>
        <v>0.24262657796896425</v>
      </c>
      <c r="H164" s="1">
        <v>0.57197022589085245</v>
      </c>
      <c r="I164">
        <v>3</v>
      </c>
    </row>
    <row r="165" spans="1:9" x14ac:dyDescent="0.25">
      <c r="A165" t="s">
        <v>1970</v>
      </c>
      <c r="B165" t="s">
        <v>1970</v>
      </c>
      <c r="C165" t="s">
        <v>1971</v>
      </c>
      <c r="D165" t="s">
        <v>1972</v>
      </c>
      <c r="E165" s="3">
        <v>0.89047364490494896</v>
      </c>
      <c r="F165" s="3">
        <v>-0.16735518196315793</v>
      </c>
      <c r="G165" s="3">
        <f t="shared" si="2"/>
        <v>0.24123393864584758</v>
      </c>
      <c r="H165" s="1">
        <v>0.57380728982224927</v>
      </c>
      <c r="I165">
        <v>3</v>
      </c>
    </row>
    <row r="166" spans="1:9" x14ac:dyDescent="0.25">
      <c r="A166" t="s">
        <v>2066</v>
      </c>
      <c r="B166" t="s">
        <v>2066</v>
      </c>
      <c r="C166" t="s">
        <v>2067</v>
      </c>
      <c r="D166" t="s">
        <v>2068</v>
      </c>
      <c r="E166" s="3">
        <v>1.1142738342051264</v>
      </c>
      <c r="F166" s="3">
        <v>0.15610382038227968</v>
      </c>
      <c r="G166" s="3">
        <f t="shared" si="2"/>
        <v>0.23377792589425977</v>
      </c>
      <c r="H166" s="1">
        <v>0.58374352202433588</v>
      </c>
      <c r="I166">
        <v>3</v>
      </c>
    </row>
    <row r="167" spans="1:9" x14ac:dyDescent="0.25">
      <c r="A167" t="s">
        <v>2173</v>
      </c>
      <c r="B167" t="s">
        <v>2173</v>
      </c>
      <c r="C167" t="s">
        <v>2174</v>
      </c>
      <c r="D167" t="s">
        <v>2175</v>
      </c>
      <c r="E167" s="3">
        <v>0.85559801134937274</v>
      </c>
      <c r="F167" s="3">
        <v>-0.22499496560989876</v>
      </c>
      <c r="G167" s="3">
        <f t="shared" si="2"/>
        <v>0.23282210037811185</v>
      </c>
      <c r="H167" s="1">
        <v>0.58502968020143775</v>
      </c>
      <c r="I167">
        <v>3</v>
      </c>
    </row>
    <row r="168" spans="1:9" x14ac:dyDescent="0.25">
      <c r="A168" t="s">
        <v>2956</v>
      </c>
      <c r="B168" t="s">
        <v>2956</v>
      </c>
      <c r="C168" t="s">
        <v>2957</v>
      </c>
      <c r="D168" t="s">
        <v>2958</v>
      </c>
      <c r="E168" s="3">
        <v>0.81877880784664692</v>
      </c>
      <c r="F168" s="3">
        <v>-0.2884543327925389</v>
      </c>
      <c r="G168" s="3">
        <f t="shared" si="2"/>
        <v>0.23267998233024142</v>
      </c>
      <c r="H168" s="1">
        <v>0.58522115599701574</v>
      </c>
      <c r="I168">
        <v>3</v>
      </c>
    </row>
    <row r="169" spans="1:9" x14ac:dyDescent="0.25">
      <c r="A169" t="s">
        <v>1085</v>
      </c>
      <c r="B169" t="s">
        <v>1085</v>
      </c>
      <c r="C169" t="s">
        <v>1086</v>
      </c>
      <c r="D169" t="s">
        <v>1087</v>
      </c>
      <c r="E169" s="3">
        <v>1.0685677866201406</v>
      </c>
      <c r="F169" s="3">
        <v>9.5678430991388966E-2</v>
      </c>
      <c r="G169" s="3">
        <f t="shared" si="2"/>
        <v>0.22804701365204111</v>
      </c>
      <c r="H169" s="1">
        <v>0.59149759935876234</v>
      </c>
      <c r="I169">
        <v>3</v>
      </c>
    </row>
    <row r="170" spans="1:9" x14ac:dyDescent="0.25">
      <c r="A170" t="s">
        <v>896</v>
      </c>
      <c r="B170" t="s">
        <v>896</v>
      </c>
      <c r="C170" t="s">
        <v>897</v>
      </c>
      <c r="D170" t="s">
        <v>898</v>
      </c>
      <c r="E170" s="3">
        <v>1.1398758778206406</v>
      </c>
      <c r="F170" s="3">
        <v>0.18887673649365824</v>
      </c>
      <c r="G170" s="3">
        <f t="shared" si="2"/>
        <v>0.22342431043946742</v>
      </c>
      <c r="H170" s="1">
        <v>0.59782722592760429</v>
      </c>
      <c r="I170">
        <v>3</v>
      </c>
    </row>
    <row r="171" spans="1:9" x14ac:dyDescent="0.25">
      <c r="A171" t="s">
        <v>1666</v>
      </c>
      <c r="B171" t="s">
        <v>1666</v>
      </c>
      <c r="C171" t="s">
        <v>1667</v>
      </c>
      <c r="D171" t="s">
        <v>1668</v>
      </c>
      <c r="E171" s="3">
        <v>0.91008313270777286</v>
      </c>
      <c r="F171" s="3">
        <v>-0.13592975873288765</v>
      </c>
      <c r="G171" s="3">
        <f t="shared" si="2"/>
        <v>0.22308095646251103</v>
      </c>
      <c r="H171" s="1">
        <v>0.5983000560635362</v>
      </c>
      <c r="I171">
        <v>3</v>
      </c>
    </row>
    <row r="172" spans="1:9" x14ac:dyDescent="0.25">
      <c r="A172" t="s">
        <v>174</v>
      </c>
      <c r="B172" t="s">
        <v>174</v>
      </c>
      <c r="C172" t="s">
        <v>175</v>
      </c>
      <c r="D172" t="s">
        <v>176</v>
      </c>
      <c r="E172" s="3">
        <v>1.1135080533434565</v>
      </c>
      <c r="F172" s="3">
        <v>0.15511199232116937</v>
      </c>
      <c r="G172" s="3">
        <f t="shared" si="2"/>
        <v>0.21097167644213174</v>
      </c>
      <c r="H172" s="1">
        <v>0.61521699425565279</v>
      </c>
      <c r="I172">
        <v>3</v>
      </c>
    </row>
    <row r="173" spans="1:9" x14ac:dyDescent="0.25">
      <c r="A173" t="s">
        <v>1453</v>
      </c>
      <c r="B173" t="s">
        <v>1453</v>
      </c>
      <c r="C173" t="s">
        <v>1454</v>
      </c>
      <c r="D173" t="s">
        <v>1455</v>
      </c>
      <c r="E173" s="3">
        <v>1.0331856418098233</v>
      </c>
      <c r="F173" s="3">
        <v>4.7099499561874279E-2</v>
      </c>
      <c r="G173" s="3">
        <f t="shared" si="2"/>
        <v>0.20840704718402378</v>
      </c>
      <c r="H173" s="1">
        <v>0.61886076924421052</v>
      </c>
      <c r="I173">
        <v>3</v>
      </c>
    </row>
    <row r="174" spans="1:9" x14ac:dyDescent="0.25">
      <c r="A174" t="s">
        <v>107</v>
      </c>
      <c r="B174" t="s">
        <v>107</v>
      </c>
      <c r="C174" t="s">
        <v>108</v>
      </c>
      <c r="D174" t="s">
        <v>109</v>
      </c>
      <c r="E174" s="3">
        <v>1.0696899281013101</v>
      </c>
      <c r="F174" s="3">
        <v>9.7192662028679724E-2</v>
      </c>
      <c r="G174" s="3">
        <f t="shared" si="2"/>
        <v>0.19671329630286793</v>
      </c>
      <c r="H174" s="1">
        <v>0.63575049017564766</v>
      </c>
      <c r="I174">
        <v>3</v>
      </c>
    </row>
    <row r="175" spans="1:9" x14ac:dyDescent="0.25">
      <c r="A175" t="s">
        <v>186</v>
      </c>
      <c r="B175" t="s">
        <v>186</v>
      </c>
      <c r="C175" t="s">
        <v>187</v>
      </c>
      <c r="D175" t="s">
        <v>188</v>
      </c>
      <c r="E175" s="3">
        <v>0.85839457025054111</v>
      </c>
      <c r="F175" s="3">
        <v>-0.22028714448886491</v>
      </c>
      <c r="G175" s="3">
        <f t="shared" si="2"/>
        <v>0.19005098426613584</v>
      </c>
      <c r="H175" s="1">
        <v>0.64557843651076785</v>
      </c>
      <c r="I175">
        <v>3</v>
      </c>
    </row>
    <row r="176" spans="1:9" x14ac:dyDescent="0.25">
      <c r="A176" t="s">
        <v>1306</v>
      </c>
      <c r="B176" t="s">
        <v>1306</v>
      </c>
      <c r="C176" t="s">
        <v>1307</v>
      </c>
      <c r="D176" t="s">
        <v>1308</v>
      </c>
      <c r="E176" s="3">
        <v>1.1058603395421227</v>
      </c>
      <c r="F176" s="3">
        <v>0.14516919735155245</v>
      </c>
      <c r="G176" s="3">
        <f t="shared" si="2"/>
        <v>0.18941149825873813</v>
      </c>
      <c r="H176" s="1">
        <v>0.64652973220882215</v>
      </c>
      <c r="I176">
        <v>3</v>
      </c>
    </row>
    <row r="177" spans="1:9" x14ac:dyDescent="0.25">
      <c r="A177" t="s">
        <v>603</v>
      </c>
      <c r="B177" t="s">
        <v>603</v>
      </c>
      <c r="C177" t="s">
        <v>604</v>
      </c>
      <c r="D177" t="s">
        <v>605</v>
      </c>
      <c r="E177" s="3">
        <v>0.94555961870418137</v>
      </c>
      <c r="F177" s="3">
        <v>-8.075967013671434E-2</v>
      </c>
      <c r="G177" s="3">
        <f t="shared" si="2"/>
        <v>0.1893924385322098</v>
      </c>
      <c r="H177" s="1">
        <v>0.64655810685046811</v>
      </c>
      <c r="I177">
        <v>3</v>
      </c>
    </row>
    <row r="178" spans="1:9" x14ac:dyDescent="0.25">
      <c r="A178" t="s">
        <v>1024</v>
      </c>
      <c r="B178" t="s">
        <v>1024</v>
      </c>
      <c r="C178" t="s">
        <v>1025</v>
      </c>
      <c r="D178" t="s">
        <v>1026</v>
      </c>
      <c r="E178" s="3">
        <v>1.0725763551654244</v>
      </c>
      <c r="F178" s="3">
        <v>0.10108035476206488</v>
      </c>
      <c r="G178" s="3">
        <f t="shared" si="2"/>
        <v>0.18652703092209477</v>
      </c>
      <c r="H178" s="1">
        <v>0.65083810076662796</v>
      </c>
      <c r="I178">
        <v>3</v>
      </c>
    </row>
    <row r="179" spans="1:9" x14ac:dyDescent="0.25">
      <c r="A179" t="s">
        <v>2051</v>
      </c>
      <c r="B179" t="s">
        <v>2051</v>
      </c>
      <c r="C179" t="s">
        <v>2052</v>
      </c>
      <c r="D179" t="s">
        <v>2053</v>
      </c>
      <c r="E179" s="3">
        <v>1.0162225818620341</v>
      </c>
      <c r="F179" s="3">
        <v>2.3216428270499051E-2</v>
      </c>
      <c r="G179" s="3">
        <f t="shared" si="2"/>
        <v>0.18495919768935715</v>
      </c>
      <c r="H179" s="1">
        <v>0.65319191766293438</v>
      </c>
      <c r="I179">
        <v>3</v>
      </c>
    </row>
    <row r="180" spans="1:9" x14ac:dyDescent="0.25">
      <c r="A180" t="s">
        <v>1477</v>
      </c>
      <c r="B180" t="s">
        <v>1477</v>
      </c>
      <c r="C180" t="s">
        <v>1478</v>
      </c>
      <c r="D180" t="s">
        <v>1479</v>
      </c>
      <c r="E180" s="3">
        <v>1.0825519926514788</v>
      </c>
      <c r="F180" s="3">
        <v>0.1144363161659942</v>
      </c>
      <c r="G180" s="3">
        <f t="shared" si="2"/>
        <v>0.18217813177071729</v>
      </c>
      <c r="H180" s="1">
        <v>0.65738814538838219</v>
      </c>
      <c r="I180">
        <v>3</v>
      </c>
    </row>
    <row r="181" spans="1:9" x14ac:dyDescent="0.25">
      <c r="A181" t="s">
        <v>1046</v>
      </c>
      <c r="B181" t="s">
        <v>1046</v>
      </c>
      <c r="C181" t="s">
        <v>1047</v>
      </c>
      <c r="D181" t="s">
        <v>1048</v>
      </c>
      <c r="E181" s="3">
        <v>1.099586341012337</v>
      </c>
      <c r="F181" s="3">
        <v>0.13696089101392545</v>
      </c>
      <c r="G181" s="3">
        <f t="shared" si="2"/>
        <v>0.17806794256457364</v>
      </c>
      <c r="H181" s="1">
        <v>0.66363924021072895</v>
      </c>
      <c r="I181">
        <v>3</v>
      </c>
    </row>
    <row r="182" spans="1:9" x14ac:dyDescent="0.25">
      <c r="A182" t="s">
        <v>2456</v>
      </c>
      <c r="B182" t="s">
        <v>2456</v>
      </c>
      <c r="C182" t="s">
        <v>2457</v>
      </c>
      <c r="D182" t="s">
        <v>2458</v>
      </c>
      <c r="E182" s="3">
        <v>1.079440075752492</v>
      </c>
      <c r="F182" s="3">
        <v>0.11028315552870667</v>
      </c>
      <c r="G182" s="3">
        <f t="shared" si="2"/>
        <v>0.17072467032959104</v>
      </c>
      <c r="H182" s="1">
        <v>0.67495579380920778</v>
      </c>
      <c r="I182">
        <v>3</v>
      </c>
    </row>
    <row r="183" spans="1:9" x14ac:dyDescent="0.25">
      <c r="A183" t="s">
        <v>1408</v>
      </c>
      <c r="B183" t="s">
        <v>1408</v>
      </c>
      <c r="C183" t="s">
        <v>1409</v>
      </c>
      <c r="D183" t="s">
        <v>1410</v>
      </c>
      <c r="E183" s="3">
        <v>0.92653719080853869</v>
      </c>
      <c r="F183" s="3">
        <v>-0.11007920830758257</v>
      </c>
      <c r="G183" s="3">
        <f t="shared" si="2"/>
        <v>0.17043712041773729</v>
      </c>
      <c r="H183" s="1">
        <v>0.6754028355134285</v>
      </c>
      <c r="I183">
        <v>3</v>
      </c>
    </row>
    <row r="184" spans="1:9" x14ac:dyDescent="0.25">
      <c r="A184" t="s">
        <v>1580</v>
      </c>
      <c r="B184" t="s">
        <v>1580</v>
      </c>
      <c r="C184" t="s">
        <v>1581</v>
      </c>
      <c r="D184" t="s">
        <v>1582</v>
      </c>
      <c r="E184" s="3">
        <v>1.1496823206753948</v>
      </c>
      <c r="F184" s="3">
        <v>0.20123527186451409</v>
      </c>
      <c r="G184" s="3">
        <f t="shared" si="2"/>
        <v>0.1625887874028232</v>
      </c>
      <c r="H184" s="1">
        <v>0.68771930022377981</v>
      </c>
      <c r="I184">
        <v>3</v>
      </c>
    </row>
    <row r="185" spans="1:9" x14ac:dyDescent="0.25">
      <c r="A185" t="s">
        <v>1333</v>
      </c>
      <c r="B185" t="s">
        <v>1334</v>
      </c>
      <c r="C185" t="s">
        <v>1335</v>
      </c>
      <c r="D185" t="s">
        <v>1336</v>
      </c>
      <c r="E185" s="3">
        <v>1.0681309330575119</v>
      </c>
      <c r="F185" s="3">
        <v>9.50885055410889E-2</v>
      </c>
      <c r="G185" s="3">
        <f t="shared" si="2"/>
        <v>0.1596969946827265</v>
      </c>
      <c r="H185" s="1">
        <v>0.69231382671612374</v>
      </c>
      <c r="I185">
        <v>3</v>
      </c>
    </row>
    <row r="186" spans="1:9" x14ac:dyDescent="0.25">
      <c r="A186" t="s">
        <v>741</v>
      </c>
      <c r="B186" t="s">
        <v>741</v>
      </c>
      <c r="C186" t="s">
        <v>742</v>
      </c>
      <c r="D186" t="s">
        <v>743</v>
      </c>
      <c r="E186" s="3">
        <v>1.0762386318484158</v>
      </c>
      <c r="F186" s="3">
        <v>0.10599799872545623</v>
      </c>
      <c r="G186" s="3">
        <f t="shared" si="2"/>
        <v>0.15961527302117298</v>
      </c>
      <c r="H186" s="1">
        <v>0.69244411241398163</v>
      </c>
      <c r="I186">
        <v>3</v>
      </c>
    </row>
    <row r="187" spans="1:9" x14ac:dyDescent="0.25">
      <c r="A187" t="s">
        <v>1973</v>
      </c>
      <c r="B187" t="s">
        <v>1973</v>
      </c>
      <c r="C187" t="s">
        <v>1974</v>
      </c>
      <c r="D187" t="s">
        <v>1975</v>
      </c>
      <c r="E187" s="3">
        <v>0.8744537425639608</v>
      </c>
      <c r="F187" s="3">
        <v>-0.19354602536439444</v>
      </c>
      <c r="G187" s="3">
        <f t="shared" si="2"/>
        <v>0.15954333525616357</v>
      </c>
      <c r="H187" s="1">
        <v>0.69255882031315574</v>
      </c>
      <c r="I187">
        <v>3</v>
      </c>
    </row>
    <row r="188" spans="1:9" x14ac:dyDescent="0.25">
      <c r="A188" t="s">
        <v>391</v>
      </c>
      <c r="B188" t="s">
        <v>391</v>
      </c>
      <c r="C188" t="s">
        <v>392</v>
      </c>
      <c r="D188" t="s">
        <v>393</v>
      </c>
      <c r="E188" s="3">
        <v>1.0855264962695166</v>
      </c>
      <c r="F188" s="3">
        <v>0.11839494066526951</v>
      </c>
      <c r="G188" s="3">
        <f t="shared" si="2"/>
        <v>0.15517839490769059</v>
      </c>
      <c r="H188" s="1">
        <v>0.69955458132153669</v>
      </c>
      <c r="I188">
        <v>3</v>
      </c>
    </row>
    <row r="189" spans="1:9" x14ac:dyDescent="0.25">
      <c r="A189" t="s">
        <v>964</v>
      </c>
      <c r="B189" t="s">
        <v>964</v>
      </c>
      <c r="C189" t="s">
        <v>965</v>
      </c>
      <c r="D189" t="s">
        <v>966</v>
      </c>
      <c r="E189" s="3">
        <v>0.93973375137759274</v>
      </c>
      <c r="F189" s="3">
        <v>-8.9676029561479798E-2</v>
      </c>
      <c r="G189" s="3">
        <f t="shared" si="2"/>
        <v>0.14944968675791481</v>
      </c>
      <c r="H189" s="1">
        <v>0.70884342157439328</v>
      </c>
      <c r="I189">
        <v>3</v>
      </c>
    </row>
    <row r="190" spans="1:9" x14ac:dyDescent="0.25">
      <c r="A190" t="s">
        <v>222</v>
      </c>
      <c r="B190" t="s">
        <v>222</v>
      </c>
      <c r="C190" t="s">
        <v>223</v>
      </c>
      <c r="D190" t="s">
        <v>224</v>
      </c>
      <c r="E190" s="3">
        <v>0.89463526324732134</v>
      </c>
      <c r="F190" s="3">
        <v>-0.1606284696664835</v>
      </c>
      <c r="G190" s="3">
        <f t="shared" si="2"/>
        <v>0.14889989910252308</v>
      </c>
      <c r="H190" s="1">
        <v>0.70974133798511685</v>
      </c>
      <c r="I190">
        <v>3</v>
      </c>
    </row>
    <row r="191" spans="1:9" x14ac:dyDescent="0.25">
      <c r="A191" t="s">
        <v>1946</v>
      </c>
      <c r="B191" t="s">
        <v>1946</v>
      </c>
      <c r="C191" t="s">
        <v>1947</v>
      </c>
      <c r="D191" t="s">
        <v>1948</v>
      </c>
      <c r="E191" s="3">
        <v>0.85911113135155071</v>
      </c>
      <c r="F191" s="3">
        <v>-0.21908332990363524</v>
      </c>
      <c r="G191" s="3">
        <f t="shared" si="2"/>
        <v>0.14623097028610635</v>
      </c>
      <c r="H191" s="1">
        <v>0.71411643742312125</v>
      </c>
      <c r="I191">
        <v>3</v>
      </c>
    </row>
    <row r="192" spans="1:9" x14ac:dyDescent="0.25">
      <c r="A192" t="s">
        <v>1628</v>
      </c>
      <c r="B192" t="s">
        <v>1628</v>
      </c>
      <c r="C192" t="s">
        <v>1629</v>
      </c>
      <c r="D192" t="s">
        <v>1630</v>
      </c>
      <c r="E192" s="3">
        <v>1.017622356020605</v>
      </c>
      <c r="F192" s="3">
        <v>2.5202270473288612E-2</v>
      </c>
      <c r="G192" s="3">
        <f t="shared" si="2"/>
        <v>0.13587565501837737</v>
      </c>
      <c r="H192" s="1">
        <v>0.73134844946864597</v>
      </c>
      <c r="I192">
        <v>3</v>
      </c>
    </row>
    <row r="193" spans="1:9" x14ac:dyDescent="0.25">
      <c r="A193" t="s">
        <v>436</v>
      </c>
      <c r="B193" t="s">
        <v>436</v>
      </c>
      <c r="C193" t="s">
        <v>437</v>
      </c>
      <c r="D193" t="s">
        <v>438</v>
      </c>
      <c r="E193" s="3">
        <v>0.90683205320547056</v>
      </c>
      <c r="F193" s="3">
        <v>-0.14109270889985617</v>
      </c>
      <c r="G193" s="3">
        <f t="shared" si="2"/>
        <v>0.13127494158187994</v>
      </c>
      <c r="H193" s="1">
        <v>0.73913719660258848</v>
      </c>
      <c r="I193">
        <v>3</v>
      </c>
    </row>
    <row r="194" spans="1:9" x14ac:dyDescent="0.25">
      <c r="A194" t="s">
        <v>445</v>
      </c>
      <c r="B194" t="s">
        <v>446</v>
      </c>
      <c r="C194" t="s">
        <v>447</v>
      </c>
      <c r="D194" t="s">
        <v>448</v>
      </c>
      <c r="E194" s="3">
        <v>0.97350180420923005</v>
      </c>
      <c r="F194" s="3">
        <v>-3.8744442165421548E-2</v>
      </c>
      <c r="G194" s="3">
        <f t="shared" si="2"/>
        <v>0.12968365457499451</v>
      </c>
      <c r="H194" s="1">
        <v>0.74185041748062863</v>
      </c>
      <c r="I194">
        <v>3</v>
      </c>
    </row>
    <row r="195" spans="1:9" x14ac:dyDescent="0.25">
      <c r="A195" t="s">
        <v>1910</v>
      </c>
      <c r="B195" t="s">
        <v>1910</v>
      </c>
      <c r="C195" t="s">
        <v>1911</v>
      </c>
      <c r="D195" t="s">
        <v>1912</v>
      </c>
      <c r="E195" s="3">
        <v>0.93319322634519153</v>
      </c>
      <c r="F195" s="3">
        <v>-9.9752259440161514E-2</v>
      </c>
      <c r="G195" s="3">
        <f t="shared" ref="G195:G247" si="3">-LOG10(H195)</f>
        <v>0.12818265608019278</v>
      </c>
      <c r="H195" s="1">
        <v>0.74441881952104061</v>
      </c>
      <c r="I195">
        <v>3</v>
      </c>
    </row>
    <row r="196" spans="1:9" x14ac:dyDescent="0.25">
      <c r="A196" t="s">
        <v>452</v>
      </c>
      <c r="B196" t="s">
        <v>452</v>
      </c>
      <c r="C196" t="s">
        <v>453</v>
      </c>
      <c r="D196" t="s">
        <v>454</v>
      </c>
      <c r="E196" s="3">
        <v>0.9250507975714517</v>
      </c>
      <c r="F196" s="3">
        <v>-0.11239550396953148</v>
      </c>
      <c r="G196" s="3">
        <f t="shared" si="3"/>
        <v>0.12467366278356855</v>
      </c>
      <c r="H196" s="1">
        <v>0.75045790600643048</v>
      </c>
      <c r="I196">
        <v>3</v>
      </c>
    </row>
    <row r="197" spans="1:9" x14ac:dyDescent="0.25">
      <c r="A197" t="s">
        <v>773</v>
      </c>
      <c r="B197" t="s">
        <v>773</v>
      </c>
      <c r="C197" t="s">
        <v>774</v>
      </c>
      <c r="D197" t="s">
        <v>775</v>
      </c>
      <c r="E197" s="3">
        <v>0.9738619140222845</v>
      </c>
      <c r="F197" s="3">
        <v>-3.821087091468172E-2</v>
      </c>
      <c r="G197" s="3">
        <f t="shared" si="3"/>
        <v>0.12119809256106075</v>
      </c>
      <c r="H197" s="1">
        <v>0.75648776335085521</v>
      </c>
      <c r="I197">
        <v>3</v>
      </c>
    </row>
    <row r="198" spans="1:9" x14ac:dyDescent="0.25">
      <c r="A198" t="s">
        <v>2907</v>
      </c>
      <c r="B198" t="s">
        <v>2907</v>
      </c>
      <c r="C198" t="s">
        <v>2908</v>
      </c>
      <c r="D198" t="s">
        <v>2909</v>
      </c>
      <c r="E198" s="3">
        <v>0.93115741329009216</v>
      </c>
      <c r="F198" s="3">
        <v>-0.10290301713960696</v>
      </c>
      <c r="G198" s="3">
        <f t="shared" si="3"/>
        <v>0.11884625032701719</v>
      </c>
      <c r="H198" s="1">
        <v>0.76059549659713754</v>
      </c>
      <c r="I198">
        <v>3</v>
      </c>
    </row>
    <row r="199" spans="1:9" x14ac:dyDescent="0.25">
      <c r="A199" t="s">
        <v>1717</v>
      </c>
      <c r="B199" t="s">
        <v>1717</v>
      </c>
      <c r="C199" t="s">
        <v>1718</v>
      </c>
      <c r="D199" t="s">
        <v>1719</v>
      </c>
      <c r="E199" s="3">
        <v>1.0447759994147401</v>
      </c>
      <c r="F199" s="3">
        <v>6.3193660799586146E-2</v>
      </c>
      <c r="G199" s="3">
        <f t="shared" si="3"/>
        <v>0.11864195719451505</v>
      </c>
      <c r="H199" s="1">
        <v>0.76095336664931224</v>
      </c>
      <c r="I199">
        <v>3</v>
      </c>
    </row>
    <row r="200" spans="1:9" x14ac:dyDescent="0.25">
      <c r="A200" t="s">
        <v>675</v>
      </c>
      <c r="B200" t="s">
        <v>675</v>
      </c>
      <c r="C200" t="s">
        <v>676</v>
      </c>
      <c r="D200" t="s">
        <v>677</v>
      </c>
      <c r="E200" s="3">
        <v>0.92509956633218837</v>
      </c>
      <c r="F200" s="3">
        <v>-0.11231944696286437</v>
      </c>
      <c r="G200" s="3">
        <f t="shared" si="3"/>
        <v>0.11717129573206299</v>
      </c>
      <c r="H200" s="1">
        <v>0.76353456858404578</v>
      </c>
      <c r="I200">
        <v>3</v>
      </c>
    </row>
    <row r="201" spans="1:9" x14ac:dyDescent="0.25">
      <c r="A201" t="s">
        <v>1672</v>
      </c>
      <c r="B201" t="s">
        <v>1672</v>
      </c>
      <c r="C201" t="s">
        <v>1673</v>
      </c>
      <c r="D201" t="s">
        <v>1674</v>
      </c>
      <c r="E201" s="3">
        <v>0.94470627453995526</v>
      </c>
      <c r="F201" s="3">
        <v>-8.2062254584684316E-2</v>
      </c>
      <c r="G201" s="3">
        <f t="shared" si="3"/>
        <v>0.11685466079015684</v>
      </c>
      <c r="H201" s="1">
        <v>0.76409144850527977</v>
      </c>
      <c r="I201">
        <v>3</v>
      </c>
    </row>
    <row r="202" spans="1:9" x14ac:dyDescent="0.25">
      <c r="A202" t="s">
        <v>1864</v>
      </c>
      <c r="B202" t="s">
        <v>1864</v>
      </c>
      <c r="C202" t="s">
        <v>1865</v>
      </c>
      <c r="D202" t="s">
        <v>1866</v>
      </c>
      <c r="E202" s="3">
        <v>0.95171320669241333</v>
      </c>
      <c r="F202" s="3">
        <v>-7.1401203725722409E-2</v>
      </c>
      <c r="G202" s="3">
        <f t="shared" si="3"/>
        <v>0.11383307092257249</v>
      </c>
      <c r="H202" s="1">
        <v>0.769426126549977</v>
      </c>
      <c r="I202">
        <v>3</v>
      </c>
    </row>
    <row r="203" spans="1:9" x14ac:dyDescent="0.25">
      <c r="A203" t="s">
        <v>125</v>
      </c>
      <c r="B203" t="s">
        <v>125</v>
      </c>
      <c r="C203" t="s">
        <v>126</v>
      </c>
      <c r="D203" t="s">
        <v>127</v>
      </c>
      <c r="E203" s="3">
        <v>1.0628382306245168</v>
      </c>
      <c r="F203" s="3">
        <v>8.7922028067529689E-2</v>
      </c>
      <c r="G203" s="3">
        <f t="shared" si="3"/>
        <v>0.10906013630606885</v>
      </c>
      <c r="H203" s="1">
        <v>0.77792882458481716</v>
      </c>
      <c r="I203">
        <v>3</v>
      </c>
    </row>
    <row r="204" spans="1:9" x14ac:dyDescent="0.25">
      <c r="A204" t="s">
        <v>681</v>
      </c>
      <c r="B204" t="s">
        <v>681</v>
      </c>
      <c r="C204" t="s">
        <v>682</v>
      </c>
      <c r="D204" t="s">
        <v>683</v>
      </c>
      <c r="E204" s="3">
        <v>1.0803195548283011</v>
      </c>
      <c r="F204" s="3">
        <v>0.11145811977324775</v>
      </c>
      <c r="G204" s="3">
        <f t="shared" si="3"/>
        <v>0.10364194719694869</v>
      </c>
      <c r="H204" s="1">
        <v>0.78769493482824215</v>
      </c>
      <c r="I204">
        <v>3</v>
      </c>
    </row>
    <row r="205" spans="1:9" x14ac:dyDescent="0.25">
      <c r="A205" t="s">
        <v>1483</v>
      </c>
      <c r="B205" t="s">
        <v>1483</v>
      </c>
      <c r="C205" t="s">
        <v>1484</v>
      </c>
      <c r="D205" t="s">
        <v>1485</v>
      </c>
      <c r="E205" s="3">
        <v>1.0894460202235834</v>
      </c>
      <c r="F205" s="3">
        <v>0.12359471569657508</v>
      </c>
      <c r="G205" s="3">
        <f t="shared" si="3"/>
        <v>0.10073710849391362</v>
      </c>
      <c r="H205" s="1">
        <v>0.79298120058601818</v>
      </c>
      <c r="I205">
        <v>3</v>
      </c>
    </row>
    <row r="206" spans="1:9" x14ac:dyDescent="0.25">
      <c r="A206" t="s">
        <v>1840</v>
      </c>
      <c r="B206" t="s">
        <v>1840</v>
      </c>
      <c r="C206" t="s">
        <v>1841</v>
      </c>
      <c r="D206" t="s">
        <v>1842</v>
      </c>
      <c r="E206" s="3">
        <v>0.9246408515491974</v>
      </c>
      <c r="F206" s="3">
        <v>-0.11303499120871902</v>
      </c>
      <c r="G206" s="3">
        <f t="shared" si="3"/>
        <v>0.10031483019387537</v>
      </c>
      <c r="H206" s="1">
        <v>0.79375261633495464</v>
      </c>
      <c r="I206">
        <v>3</v>
      </c>
    </row>
    <row r="207" spans="1:9" x14ac:dyDescent="0.25">
      <c r="A207" t="s">
        <v>845</v>
      </c>
      <c r="B207" t="s">
        <v>845</v>
      </c>
      <c r="C207" t="s">
        <v>846</v>
      </c>
      <c r="D207" t="s">
        <v>847</v>
      </c>
      <c r="E207" s="3">
        <v>1.01571853305504</v>
      </c>
      <c r="F207" s="3">
        <v>2.2500670590521198E-2</v>
      </c>
      <c r="G207" s="3">
        <f t="shared" si="3"/>
        <v>9.8661656413951693E-2</v>
      </c>
      <c r="H207" s="1">
        <v>0.79677985189415679</v>
      </c>
      <c r="I207">
        <v>3</v>
      </c>
    </row>
    <row r="208" spans="1:9" x14ac:dyDescent="0.25">
      <c r="A208" t="s">
        <v>967</v>
      </c>
      <c r="B208" t="s">
        <v>967</v>
      </c>
      <c r="C208" t="s">
        <v>968</v>
      </c>
      <c r="D208" t="s">
        <v>969</v>
      </c>
      <c r="E208" s="3">
        <v>1.0170619456175227</v>
      </c>
      <c r="F208" s="3">
        <v>2.4407551283502693E-2</v>
      </c>
      <c r="G208" s="3">
        <f t="shared" si="3"/>
        <v>9.5586072924000828E-2</v>
      </c>
      <c r="H208" s="1">
        <v>0.80244250884510282</v>
      </c>
      <c r="I208">
        <v>3</v>
      </c>
    </row>
    <row r="209" spans="1:9" x14ac:dyDescent="0.25">
      <c r="A209" t="s">
        <v>2828</v>
      </c>
      <c r="B209" t="s">
        <v>2828</v>
      </c>
      <c r="C209" t="s">
        <v>2829</v>
      </c>
      <c r="D209" t="s">
        <v>2830</v>
      </c>
      <c r="E209" s="3">
        <v>1.0430534630006496</v>
      </c>
      <c r="F209" s="3">
        <v>6.0813106878922142E-2</v>
      </c>
      <c r="G209" s="3">
        <f t="shared" si="3"/>
        <v>9.4292791452707234E-2</v>
      </c>
      <c r="H209" s="1">
        <v>0.8048356563761101</v>
      </c>
      <c r="I209">
        <v>3</v>
      </c>
    </row>
    <row r="210" spans="1:9" x14ac:dyDescent="0.25">
      <c r="A210" t="s">
        <v>1622</v>
      </c>
      <c r="B210" t="s">
        <v>1622</v>
      </c>
      <c r="C210" t="s">
        <v>1623</v>
      </c>
      <c r="D210" t="s">
        <v>1624</v>
      </c>
      <c r="E210" s="3">
        <v>1.0459376163787213</v>
      </c>
      <c r="F210" s="3">
        <v>6.4796806436687795E-2</v>
      </c>
      <c r="G210" s="3">
        <f t="shared" si="3"/>
        <v>9.3321262780863487E-2</v>
      </c>
      <c r="H210" s="1">
        <v>0.80663811114057715</v>
      </c>
      <c r="I210">
        <v>3</v>
      </c>
    </row>
    <row r="211" spans="1:9" x14ac:dyDescent="0.25">
      <c r="A211" t="s">
        <v>1459</v>
      </c>
      <c r="B211" t="s">
        <v>1459</v>
      </c>
      <c r="C211" t="s">
        <v>1460</v>
      </c>
      <c r="D211" t="s">
        <v>1461</v>
      </c>
      <c r="E211" s="3">
        <v>1.0269191831692819</v>
      </c>
      <c r="F211" s="3">
        <v>3.8322648424700456E-2</v>
      </c>
      <c r="G211" s="3">
        <f t="shared" si="3"/>
        <v>8.9118928187125843E-2</v>
      </c>
      <c r="H211" s="1">
        <v>0.81448121409404406</v>
      </c>
      <c r="I211">
        <v>3</v>
      </c>
    </row>
    <row r="212" spans="1:9" x14ac:dyDescent="0.25">
      <c r="A212" t="s">
        <v>62</v>
      </c>
      <c r="B212" t="s">
        <v>62</v>
      </c>
      <c r="C212" t="s">
        <v>63</v>
      </c>
      <c r="D212" t="s">
        <v>64</v>
      </c>
      <c r="E212" s="3">
        <v>1.1201891752608297</v>
      </c>
      <c r="F212" s="3">
        <v>0.16374239225081488</v>
      </c>
      <c r="G212" s="3">
        <f t="shared" si="3"/>
        <v>8.1980051988877187E-2</v>
      </c>
      <c r="H212" s="1">
        <v>0.82798019361942854</v>
      </c>
      <c r="I212">
        <v>3</v>
      </c>
    </row>
    <row r="213" spans="1:9" x14ac:dyDescent="0.25">
      <c r="A213" t="s">
        <v>2698</v>
      </c>
      <c r="B213" t="s">
        <v>2698</v>
      </c>
      <c r="C213" t="s">
        <v>2699</v>
      </c>
      <c r="D213" t="s">
        <v>2700</v>
      </c>
      <c r="E213" s="3">
        <v>0.804733953322466</v>
      </c>
      <c r="F213" s="3">
        <v>-0.31341619074317112</v>
      </c>
      <c r="G213" s="3">
        <f t="shared" si="3"/>
        <v>8.1104606869950843E-2</v>
      </c>
      <c r="H213" s="1">
        <v>0.82965090856800772</v>
      </c>
      <c r="I213">
        <v>3</v>
      </c>
    </row>
    <row r="214" spans="1:9" x14ac:dyDescent="0.25">
      <c r="A214" t="s">
        <v>2297</v>
      </c>
      <c r="B214" t="s">
        <v>2297</v>
      </c>
      <c r="C214" t="s">
        <v>2298</v>
      </c>
      <c r="D214" t="s">
        <v>2299</v>
      </c>
      <c r="E214" s="3">
        <v>1.0186429953600347</v>
      </c>
      <c r="F214" s="3">
        <v>2.6648517580369999E-2</v>
      </c>
      <c r="G214" s="3">
        <f t="shared" si="3"/>
        <v>8.0706262769936657E-2</v>
      </c>
      <c r="H214" s="1">
        <v>0.83041223105599049</v>
      </c>
      <c r="I214">
        <v>3</v>
      </c>
    </row>
    <row r="215" spans="1:9" x14ac:dyDescent="0.25">
      <c r="A215" t="s">
        <v>501</v>
      </c>
      <c r="B215" t="s">
        <v>501</v>
      </c>
      <c r="C215" t="s">
        <v>502</v>
      </c>
      <c r="D215" t="s">
        <v>503</v>
      </c>
      <c r="E215" s="3">
        <v>0.9795691824702758</v>
      </c>
      <c r="F215" s="3">
        <v>-2.9780707874676338E-2</v>
      </c>
      <c r="G215" s="3">
        <f t="shared" si="3"/>
        <v>7.6641339272976533E-2</v>
      </c>
      <c r="H215" s="1">
        <v>0.83822123872661403</v>
      </c>
      <c r="I215">
        <v>3</v>
      </c>
    </row>
    <row r="216" spans="1:9" x14ac:dyDescent="0.25">
      <c r="A216" t="s">
        <v>379</v>
      </c>
      <c r="B216" t="s">
        <v>379</v>
      </c>
      <c r="C216" t="s">
        <v>380</v>
      </c>
      <c r="D216" t="s">
        <v>381</v>
      </c>
      <c r="E216" s="3">
        <v>1.0449457160181883</v>
      </c>
      <c r="F216" s="3">
        <v>6.3427997554457605E-2</v>
      </c>
      <c r="G216" s="3">
        <f t="shared" si="3"/>
        <v>6.8707880445013678E-2</v>
      </c>
      <c r="H216" s="1">
        <v>0.85367412788834462</v>
      </c>
      <c r="I216">
        <v>3</v>
      </c>
    </row>
    <row r="217" spans="1:9" x14ac:dyDescent="0.25">
      <c r="A217" t="s">
        <v>104</v>
      </c>
      <c r="B217" t="s">
        <v>104</v>
      </c>
      <c r="C217" t="s">
        <v>105</v>
      </c>
      <c r="D217" t="s">
        <v>106</v>
      </c>
      <c r="E217" s="3">
        <v>1.0413776492390763</v>
      </c>
      <c r="F217" s="3">
        <v>5.8493348063214178E-2</v>
      </c>
      <c r="G217" s="3">
        <f t="shared" si="3"/>
        <v>6.7821382661016213E-2</v>
      </c>
      <c r="H217" s="1">
        <v>0.85541845843763997</v>
      </c>
      <c r="I217">
        <v>3</v>
      </c>
    </row>
    <row r="218" spans="1:9" x14ac:dyDescent="0.25">
      <c r="A218" t="s">
        <v>1616</v>
      </c>
      <c r="B218" t="s">
        <v>1616</v>
      </c>
      <c r="C218" t="s">
        <v>1617</v>
      </c>
      <c r="D218" t="s">
        <v>1618</v>
      </c>
      <c r="E218" s="3">
        <v>1.0239378736974134</v>
      </c>
      <c r="F218" s="3">
        <v>3.4128184060886503E-2</v>
      </c>
      <c r="G218" s="3">
        <f t="shared" si="3"/>
        <v>6.5857248958373721E-2</v>
      </c>
      <c r="H218" s="1">
        <v>0.85929592258460896</v>
      </c>
      <c r="I218">
        <v>3</v>
      </c>
    </row>
    <row r="219" spans="1:9" x14ac:dyDescent="0.25">
      <c r="A219" t="s">
        <v>1522</v>
      </c>
      <c r="B219" t="s">
        <v>1522</v>
      </c>
      <c r="C219" t="s">
        <v>1523</v>
      </c>
      <c r="D219" t="s">
        <v>1524</v>
      </c>
      <c r="E219" s="3">
        <v>0.96836846646033481</v>
      </c>
      <c r="F219" s="3">
        <v>-4.6371994094503634E-2</v>
      </c>
      <c r="G219" s="3">
        <f t="shared" si="3"/>
        <v>6.0014993472121171E-2</v>
      </c>
      <c r="H219" s="1">
        <v>0.87093352154988968</v>
      </c>
      <c r="I219">
        <v>3</v>
      </c>
    </row>
    <row r="220" spans="1:9" x14ac:dyDescent="0.25">
      <c r="A220" t="s">
        <v>1383</v>
      </c>
      <c r="B220" t="s">
        <v>1384</v>
      </c>
      <c r="C220" t="s">
        <v>1385</v>
      </c>
      <c r="D220" t="s">
        <v>1386</v>
      </c>
      <c r="E220" s="3">
        <v>0.93535558404240071</v>
      </c>
      <c r="F220" s="3">
        <v>-9.6413171799900679E-2</v>
      </c>
      <c r="G220" s="3">
        <f t="shared" si="3"/>
        <v>5.9243979100677489E-2</v>
      </c>
      <c r="H220" s="1">
        <v>0.87248108595691398</v>
      </c>
      <c r="I220">
        <v>3</v>
      </c>
    </row>
    <row r="221" spans="1:9" x14ac:dyDescent="0.25">
      <c r="A221" t="s">
        <v>2078</v>
      </c>
      <c r="B221" t="s">
        <v>2078</v>
      </c>
      <c r="C221" t="s">
        <v>2079</v>
      </c>
      <c r="D221" t="s">
        <v>2080</v>
      </c>
      <c r="E221" s="3">
        <v>0.97515834235584109</v>
      </c>
      <c r="F221" s="3">
        <v>-3.629159788771865E-2</v>
      </c>
      <c r="G221" s="3">
        <f t="shared" si="3"/>
        <v>5.0452349063487931E-2</v>
      </c>
      <c r="H221" s="1">
        <v>0.89032311920316487</v>
      </c>
      <c r="I221">
        <v>3</v>
      </c>
    </row>
    <row r="222" spans="1:9" x14ac:dyDescent="0.25">
      <c r="A222" t="s">
        <v>1471</v>
      </c>
      <c r="B222" t="s">
        <v>1471</v>
      </c>
      <c r="C222" t="s">
        <v>1472</v>
      </c>
      <c r="D222" t="s">
        <v>1473</v>
      </c>
      <c r="E222" s="3">
        <v>1.0295437417908939</v>
      </c>
      <c r="F222" s="3">
        <v>4.2005126448266115E-2</v>
      </c>
      <c r="G222" s="3">
        <f t="shared" si="3"/>
        <v>4.9145708002586767E-2</v>
      </c>
      <c r="H222" s="1">
        <v>0.89300582548150065</v>
      </c>
      <c r="I222">
        <v>3</v>
      </c>
    </row>
    <row r="223" spans="1:9" x14ac:dyDescent="0.25">
      <c r="A223" t="s">
        <v>1955</v>
      </c>
      <c r="B223" t="s">
        <v>1955</v>
      </c>
      <c r="C223" t="s">
        <v>1956</v>
      </c>
      <c r="D223" t="s">
        <v>1957</v>
      </c>
      <c r="E223" s="3">
        <v>0.87736898375956762</v>
      </c>
      <c r="F223" s="3">
        <v>-0.18874438894870982</v>
      </c>
      <c r="G223" s="3">
        <f t="shared" si="3"/>
        <v>4.7683824214155776E-2</v>
      </c>
      <c r="H223" s="1">
        <v>0.89601684782088564</v>
      </c>
      <c r="I223">
        <v>3</v>
      </c>
    </row>
    <row r="224" spans="1:9" x14ac:dyDescent="0.25">
      <c r="A224" t="s">
        <v>429</v>
      </c>
      <c r="B224" t="s">
        <v>429</v>
      </c>
      <c r="C224" t="s">
        <v>430</v>
      </c>
      <c r="D224" t="s">
        <v>431</v>
      </c>
      <c r="E224" s="3">
        <v>1.0100721412192475</v>
      </c>
      <c r="F224" s="3">
        <v>1.4458336603258007E-2</v>
      </c>
      <c r="G224" s="3">
        <f t="shared" si="3"/>
        <v>4.6280070521163695E-2</v>
      </c>
      <c r="H224" s="1">
        <v>0.89891769494698626</v>
      </c>
      <c r="I224">
        <v>3</v>
      </c>
    </row>
    <row r="225" spans="1:9" x14ac:dyDescent="0.25">
      <c r="A225" t="s">
        <v>1601</v>
      </c>
      <c r="B225" t="s">
        <v>1601</v>
      </c>
      <c r="C225" t="s">
        <v>1602</v>
      </c>
      <c r="D225" t="s">
        <v>1603</v>
      </c>
      <c r="E225" s="3">
        <v>1.0381537482522383</v>
      </c>
      <c r="F225" s="3">
        <v>5.4020119433095669E-2</v>
      </c>
      <c r="G225" s="3">
        <f t="shared" si="3"/>
        <v>4.3442511424836371E-2</v>
      </c>
      <c r="H225" s="1">
        <v>0.90481020165143033</v>
      </c>
      <c r="I225">
        <v>3</v>
      </c>
    </row>
    <row r="226" spans="1:9" x14ac:dyDescent="0.25">
      <c r="A226" t="s">
        <v>1634</v>
      </c>
      <c r="B226" t="s">
        <v>1634</v>
      </c>
      <c r="C226" t="s">
        <v>1635</v>
      </c>
      <c r="D226" t="s">
        <v>1636</v>
      </c>
      <c r="E226" s="3">
        <v>0.98937117919616668</v>
      </c>
      <c r="F226" s="3">
        <v>-1.5416221099715521E-2</v>
      </c>
      <c r="G226" s="3">
        <f t="shared" si="3"/>
        <v>4.1070935997524309E-2</v>
      </c>
      <c r="H226" s="1">
        <v>0.90976466301984549</v>
      </c>
      <c r="I226">
        <v>3</v>
      </c>
    </row>
    <row r="227" spans="1:9" x14ac:dyDescent="0.25">
      <c r="A227" t="s">
        <v>161</v>
      </c>
      <c r="B227" t="s">
        <v>162</v>
      </c>
      <c r="C227" t="s">
        <v>163</v>
      </c>
      <c r="D227" t="s">
        <v>164</v>
      </c>
      <c r="E227" s="3">
        <v>0.98866261031222102</v>
      </c>
      <c r="F227" s="3">
        <v>-1.6449822107083206E-2</v>
      </c>
      <c r="G227" s="3">
        <f t="shared" si="3"/>
        <v>4.0015627209329267E-2</v>
      </c>
      <c r="H227" s="1">
        <v>0.91197802307922171</v>
      </c>
      <c r="I227">
        <v>3</v>
      </c>
    </row>
    <row r="228" spans="1:9" x14ac:dyDescent="0.25">
      <c r="A228" t="s">
        <v>2677</v>
      </c>
      <c r="B228" t="s">
        <v>2677</v>
      </c>
      <c r="C228" t="s">
        <v>2678</v>
      </c>
      <c r="D228" t="s">
        <v>2679</v>
      </c>
      <c r="E228" s="3">
        <v>0.97531622390774142</v>
      </c>
      <c r="F228" s="3">
        <v>-3.605803941286153E-2</v>
      </c>
      <c r="G228" s="3">
        <f t="shared" si="3"/>
        <v>3.6687637228348335E-2</v>
      </c>
      <c r="H228" s="1">
        <v>0.91899333731760402</v>
      </c>
      <c r="I228">
        <v>3</v>
      </c>
    </row>
    <row r="229" spans="1:9" x14ac:dyDescent="0.25">
      <c r="A229" t="s">
        <v>1961</v>
      </c>
      <c r="B229" t="s">
        <v>1961</v>
      </c>
      <c r="C229" t="s">
        <v>1962</v>
      </c>
      <c r="D229" t="s">
        <v>1963</v>
      </c>
      <c r="E229" s="3">
        <v>1.022406324339411</v>
      </c>
      <c r="F229" s="3">
        <v>3.1968665561165309E-2</v>
      </c>
      <c r="G229" s="3">
        <f t="shared" si="3"/>
        <v>3.6558059731338764E-2</v>
      </c>
      <c r="H229" s="1">
        <v>0.91926757203119402</v>
      </c>
      <c r="I229">
        <v>3</v>
      </c>
    </row>
    <row r="230" spans="1:9" x14ac:dyDescent="0.25">
      <c r="A230" t="s">
        <v>734</v>
      </c>
      <c r="B230" t="s">
        <v>734</v>
      </c>
      <c r="C230" t="s">
        <v>735</v>
      </c>
      <c r="D230" t="s">
        <v>736</v>
      </c>
      <c r="E230" s="3">
        <v>1.0153322143851962</v>
      </c>
      <c r="F230" s="3">
        <v>2.1951851181050253E-2</v>
      </c>
      <c r="G230" s="3">
        <f t="shared" si="3"/>
        <v>3.6422329448335407E-2</v>
      </c>
      <c r="H230" s="1">
        <v>0.91955491610886098</v>
      </c>
      <c r="I230">
        <v>3</v>
      </c>
    </row>
    <row r="231" spans="1:9" x14ac:dyDescent="0.25">
      <c r="A231" t="s">
        <v>2995</v>
      </c>
      <c r="B231" t="s">
        <v>2995</v>
      </c>
      <c r="C231" t="s">
        <v>2996</v>
      </c>
      <c r="D231" t="s">
        <v>2997</v>
      </c>
      <c r="E231" s="3">
        <v>1.0280651080014929</v>
      </c>
      <c r="F231" s="3">
        <v>3.9931634197607258E-2</v>
      </c>
      <c r="G231" s="3">
        <f t="shared" si="3"/>
        <v>3.460230921181294E-2</v>
      </c>
      <c r="H231" s="1">
        <v>0.92341662830749671</v>
      </c>
      <c r="I231">
        <v>3</v>
      </c>
    </row>
    <row r="232" spans="1:9" x14ac:dyDescent="0.25">
      <c r="A232" t="s">
        <v>365</v>
      </c>
      <c r="B232" t="s">
        <v>366</v>
      </c>
      <c r="C232" t="s">
        <v>367</v>
      </c>
      <c r="D232" t="s">
        <v>368</v>
      </c>
      <c r="E232" s="3">
        <v>1.0202364934803463</v>
      </c>
      <c r="F232" s="3">
        <v>2.8903611436095877E-2</v>
      </c>
      <c r="G232" s="3">
        <f t="shared" si="3"/>
        <v>3.3719328516334038E-2</v>
      </c>
      <c r="H232" s="1">
        <v>0.92529597175192757</v>
      </c>
      <c r="I232">
        <v>3</v>
      </c>
    </row>
    <row r="233" spans="1:9" x14ac:dyDescent="0.25">
      <c r="A233" t="s">
        <v>863</v>
      </c>
      <c r="B233" t="s">
        <v>863</v>
      </c>
      <c r="C233" t="s">
        <v>864</v>
      </c>
      <c r="D233" t="s">
        <v>865</v>
      </c>
      <c r="E233" s="3">
        <v>1.0149080469146037</v>
      </c>
      <c r="F233" s="3">
        <v>2.1349021725937351E-2</v>
      </c>
      <c r="G233" s="3">
        <f t="shared" si="3"/>
        <v>3.0084393892529745E-2</v>
      </c>
      <c r="H233" s="1">
        <v>0.93307296459686817</v>
      </c>
      <c r="I233">
        <v>3</v>
      </c>
    </row>
    <row r="234" spans="1:9" x14ac:dyDescent="0.25">
      <c r="A234" t="s">
        <v>1429</v>
      </c>
      <c r="B234" t="s">
        <v>1429</v>
      </c>
      <c r="C234" t="s">
        <v>1430</v>
      </c>
      <c r="D234" t="s">
        <v>1431</v>
      </c>
      <c r="E234" s="3">
        <v>1.012912049524026</v>
      </c>
      <c r="F234" s="3">
        <v>1.8508911331476613E-2</v>
      </c>
      <c r="G234" s="3">
        <f t="shared" si="3"/>
        <v>2.875530338940633E-2</v>
      </c>
      <c r="H234" s="1">
        <v>0.93593286273066112</v>
      </c>
      <c r="I234">
        <v>3</v>
      </c>
    </row>
    <row r="235" spans="1:9" x14ac:dyDescent="0.25">
      <c r="A235" t="s">
        <v>2931</v>
      </c>
      <c r="B235" t="s">
        <v>2932</v>
      </c>
      <c r="C235" t="s">
        <v>2933</v>
      </c>
      <c r="D235" t="s">
        <v>2934</v>
      </c>
      <c r="E235" s="3">
        <v>0.98042687661275929</v>
      </c>
      <c r="F235" s="3">
        <v>-2.8518061290046155E-2</v>
      </c>
      <c r="G235" s="3">
        <f t="shared" si="3"/>
        <v>2.8604127284489817E-2</v>
      </c>
      <c r="H235" s="1">
        <v>0.93625871378234438</v>
      </c>
      <c r="I235">
        <v>3</v>
      </c>
    </row>
    <row r="236" spans="1:9" x14ac:dyDescent="0.25">
      <c r="A236" t="s">
        <v>1270</v>
      </c>
      <c r="B236" t="s">
        <v>1270</v>
      </c>
      <c r="C236" t="s">
        <v>1271</v>
      </c>
      <c r="D236" t="s">
        <v>1272</v>
      </c>
      <c r="E236" s="3">
        <v>0.98598801770258726</v>
      </c>
      <c r="F236" s="3">
        <v>-2.0357980643298339E-2</v>
      </c>
      <c r="G236" s="3">
        <f t="shared" si="3"/>
        <v>2.6456225058373091E-2</v>
      </c>
      <c r="H236" s="1">
        <v>0.94090066383633897</v>
      </c>
      <c r="I236">
        <v>3</v>
      </c>
    </row>
    <row r="237" spans="1:9" x14ac:dyDescent="0.25">
      <c r="A237" t="s">
        <v>1049</v>
      </c>
      <c r="B237" t="s">
        <v>1049</v>
      </c>
      <c r="C237" t="s">
        <v>1050</v>
      </c>
      <c r="D237" t="s">
        <v>1051</v>
      </c>
      <c r="E237" s="3">
        <v>1.0078935286036765</v>
      </c>
      <c r="F237" s="3">
        <v>1.134324412706165E-2</v>
      </c>
      <c r="G237" s="3">
        <f t="shared" si="3"/>
        <v>2.4436700210763031E-2</v>
      </c>
      <c r="H237" s="1">
        <v>0.94528616083701733</v>
      </c>
      <c r="I237">
        <v>3</v>
      </c>
    </row>
    <row r="238" spans="1:9" x14ac:dyDescent="0.25">
      <c r="A238" t="s">
        <v>1288</v>
      </c>
      <c r="B238" t="s">
        <v>1288</v>
      </c>
      <c r="C238" t="s">
        <v>1289</v>
      </c>
      <c r="D238" t="s">
        <v>1290</v>
      </c>
      <c r="E238" s="3">
        <v>1.0111384257896345</v>
      </c>
      <c r="F238" s="3">
        <v>1.598051705262965E-2</v>
      </c>
      <c r="G238" s="3">
        <f t="shared" si="3"/>
        <v>2.3735906073709123E-2</v>
      </c>
      <c r="H238" s="1">
        <v>0.9468127419764899</v>
      </c>
      <c r="I238">
        <v>3</v>
      </c>
    </row>
    <row r="239" spans="1:9" x14ac:dyDescent="0.25">
      <c r="A239" t="s">
        <v>362</v>
      </c>
      <c r="B239" t="s">
        <v>362</v>
      </c>
      <c r="C239" t="s">
        <v>363</v>
      </c>
      <c r="D239" t="s">
        <v>364</v>
      </c>
      <c r="E239" s="3">
        <v>1.006041261478178</v>
      </c>
      <c r="F239" s="3">
        <v>8.6894766237620245E-3</v>
      </c>
      <c r="G239" s="3">
        <f t="shared" si="3"/>
        <v>2.1569666105228504E-2</v>
      </c>
      <c r="H239" s="1">
        <v>0.95154719615200212</v>
      </c>
      <c r="I239">
        <v>3</v>
      </c>
    </row>
    <row r="240" spans="1:9" x14ac:dyDescent="0.25">
      <c r="A240" t="s">
        <v>140</v>
      </c>
      <c r="B240" t="s">
        <v>140</v>
      </c>
      <c r="C240" t="s">
        <v>141</v>
      </c>
      <c r="D240" t="s">
        <v>142</v>
      </c>
      <c r="E240" s="3">
        <v>0.99067494828431013</v>
      </c>
      <c r="F240" s="3">
        <v>-1.3516324482501932E-2</v>
      </c>
      <c r="G240" s="3">
        <f t="shared" si="3"/>
        <v>1.7919130518163569E-2</v>
      </c>
      <c r="H240" s="1">
        <v>0.95957929705106637</v>
      </c>
      <c r="I240">
        <v>3</v>
      </c>
    </row>
    <row r="241" spans="1:9" x14ac:dyDescent="0.25">
      <c r="A241" t="s">
        <v>1255</v>
      </c>
      <c r="B241" t="s">
        <v>1255</v>
      </c>
      <c r="C241" t="s">
        <v>1256</v>
      </c>
      <c r="D241" t="s">
        <v>1257</v>
      </c>
      <c r="E241" s="3">
        <v>0.99638179100078672</v>
      </c>
      <c r="F241" s="3">
        <v>-5.2294384961953664E-3</v>
      </c>
      <c r="G241" s="3">
        <f t="shared" si="3"/>
        <v>1.7376056877500209E-2</v>
      </c>
      <c r="H241" s="1">
        <v>0.9607799758638117</v>
      </c>
      <c r="I241">
        <v>3</v>
      </c>
    </row>
    <row r="242" spans="1:9" x14ac:dyDescent="0.25">
      <c r="A242" t="s">
        <v>961</v>
      </c>
      <c r="B242" t="s">
        <v>961</v>
      </c>
      <c r="C242" t="s">
        <v>962</v>
      </c>
      <c r="D242" t="s">
        <v>963</v>
      </c>
      <c r="E242" s="3">
        <v>1.0098711555518494</v>
      </c>
      <c r="F242" s="3">
        <v>1.4171238418803614E-2</v>
      </c>
      <c r="G242" s="3">
        <f t="shared" si="3"/>
        <v>1.5203671471974165E-2</v>
      </c>
      <c r="H242" s="1">
        <v>0.96559793546121764</v>
      </c>
      <c r="I242">
        <v>3</v>
      </c>
    </row>
    <row r="243" spans="1:9" x14ac:dyDescent="0.25">
      <c r="A243" t="s">
        <v>2674</v>
      </c>
      <c r="B243" t="s">
        <v>2674</v>
      </c>
      <c r="C243" t="s">
        <v>2675</v>
      </c>
      <c r="D243" t="s">
        <v>2676</v>
      </c>
      <c r="E243" s="3">
        <v>1.0140004352489689</v>
      </c>
      <c r="F243" s="3">
        <v>2.0058271602983346E-2</v>
      </c>
      <c r="G243" s="3">
        <f t="shared" si="3"/>
        <v>1.2799382081767913E-2</v>
      </c>
      <c r="H243" s="1">
        <v>0.9709583880164756</v>
      </c>
      <c r="I243">
        <v>3</v>
      </c>
    </row>
    <row r="244" spans="1:9" x14ac:dyDescent="0.25">
      <c r="A244" t="s">
        <v>3038</v>
      </c>
      <c r="B244" t="s">
        <v>3038</v>
      </c>
      <c r="C244" t="s">
        <v>3039</v>
      </c>
      <c r="D244" t="s">
        <v>3040</v>
      </c>
      <c r="E244" s="3">
        <v>0.99283451578537218</v>
      </c>
      <c r="F244" s="3">
        <v>-1.037482340901319E-2</v>
      </c>
      <c r="G244" s="3">
        <f t="shared" si="3"/>
        <v>1.1375719310743356E-2</v>
      </c>
      <c r="H244" s="1">
        <v>0.97414651389671969</v>
      </c>
      <c r="I244">
        <v>3</v>
      </c>
    </row>
    <row r="245" spans="1:9" x14ac:dyDescent="0.25">
      <c r="A245" t="s">
        <v>426</v>
      </c>
      <c r="B245" t="s">
        <v>426</v>
      </c>
      <c r="C245" t="s">
        <v>427</v>
      </c>
      <c r="D245" t="s">
        <v>428</v>
      </c>
      <c r="E245" s="3">
        <v>1.0026638180668861</v>
      </c>
      <c r="F245" s="3">
        <v>3.8379675577437469E-3</v>
      </c>
      <c r="G245" s="3">
        <f t="shared" si="3"/>
        <v>3.8761955709237985E-3</v>
      </c>
      <c r="H245" s="1">
        <v>0.99111444184982456</v>
      </c>
      <c r="I245">
        <v>3</v>
      </c>
    </row>
    <row r="246" spans="1:9" x14ac:dyDescent="0.25">
      <c r="A246" t="s">
        <v>1300</v>
      </c>
      <c r="B246" t="s">
        <v>1300</v>
      </c>
      <c r="C246" t="s">
        <v>1301</v>
      </c>
      <c r="D246" t="s">
        <v>1302</v>
      </c>
      <c r="E246" s="3">
        <v>0.99931669908128851</v>
      </c>
      <c r="F246" s="3">
        <v>-9.8613179762339453E-4</v>
      </c>
      <c r="G246" s="3">
        <f t="shared" si="3"/>
        <v>1.4311787357419808E-3</v>
      </c>
      <c r="H246" s="1">
        <v>0.99671001308427842</v>
      </c>
      <c r="I246">
        <v>3</v>
      </c>
    </row>
    <row r="247" spans="1:9" x14ac:dyDescent="0.25">
      <c r="A247" t="s">
        <v>2176</v>
      </c>
      <c r="B247" t="s">
        <v>2176</v>
      </c>
      <c r="C247" t="s">
        <v>2177</v>
      </c>
      <c r="D247" t="s">
        <v>2178</v>
      </c>
      <c r="E247" s="3">
        <v>0.99908419558736117</v>
      </c>
      <c r="F247" s="3">
        <v>-1.3218318466843109E-3</v>
      </c>
      <c r="G247" s="3">
        <f t="shared" si="3"/>
        <v>1.4176848272514663E-3</v>
      </c>
      <c r="H247" s="1">
        <v>0.99674098221516727</v>
      </c>
      <c r="I247">
        <v>3</v>
      </c>
    </row>
  </sheetData>
  <sortState ref="A2:I1014">
    <sortCondition ref="H1"/>
  </sortState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BACE2_3rep</vt:lpstr>
      <vt:lpstr>STAT</vt:lpstr>
      <vt:lpstr>Volcano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stephan.mueller</dc:creator>
  <cp:lastModifiedBy>Iryna Voytyuk</cp:lastModifiedBy>
  <dcterms:created xsi:type="dcterms:W3CDTF">2016-07-18T17:10:51Z</dcterms:created>
  <dcterms:modified xsi:type="dcterms:W3CDTF">2018-01-31T20:47:34Z</dcterms:modified>
</cp:coreProperties>
</file>